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90" windowWidth="20580" windowHeight="13650" activeTab="3"/>
  </bookViews>
  <sheets>
    <sheet name="Ti.1" sheetId="8" r:id="rId1"/>
    <sheet name="Fi.1" sheetId="11" r:id="rId2"/>
    <sheet name="Ti.2" sheetId="9" r:id="rId3"/>
    <sheet name="Fi.2" sheetId="29" r:id="rId4"/>
    <sheet name="Fi.3" sheetId="30" r:id="rId5"/>
    <sheet name="Fi.4" sheetId="31" r:id="rId6"/>
    <sheet name="Fi.5" sheetId="28" r:id="rId7"/>
    <sheet name="Fi.6" sheetId="27" r:id="rId8"/>
    <sheet name="Fi.7" sheetId="25" r:id="rId9"/>
    <sheet name="Fi.8" sheetId="26" r:id="rId10"/>
    <sheet name="Fi.9" sheetId="22" r:id="rId11"/>
    <sheet name="Fi.10" sheetId="23" r:id="rId12"/>
    <sheet name="Fi.11" sheetId="24" r:id="rId13"/>
    <sheet name="Fi.12" sheetId="14" r:id="rId14"/>
    <sheet name="Fi.13" sheetId="15" r:id="rId15"/>
    <sheet name="Fi.14" sheetId="16" r:id="rId16"/>
    <sheet name="Fi.15" sheetId="12" r:id="rId17"/>
    <sheet name="Fi.16" sheetId="35" r:id="rId18"/>
    <sheet name="Fi.17" sheetId="19" r:id="rId19"/>
    <sheet name="Fi.18" sheetId="20" r:id="rId20"/>
    <sheet name="Fi.19" sheetId="21" r:id="rId21"/>
    <sheet name="Fi.20" sheetId="17" r:id="rId22"/>
    <sheet name="Fi.21" sheetId="18" r:id="rId23"/>
    <sheet name="Sheet1" sheetId="36" r:id="rId24"/>
  </sheets>
  <definedNames>
    <definedName name="_xlnm._FilterDatabase" localSheetId="21" hidden="1">Fi.20!$A$4:$B$4</definedName>
    <definedName name="_xlnm._FilterDatabase" localSheetId="22" hidden="1">Fi.21!$A$4:$B$4</definedName>
    <definedName name="BYPATIENTINFORMED3" localSheetId="4">#REF!</definedName>
    <definedName name="BYPATIENTINFORMED3">#REF!</definedName>
    <definedName name="BYPATINFORMED2" localSheetId="4">#REF!</definedName>
    <definedName name="BYPATINFORMED2">#REF!</definedName>
    <definedName name="DECLINE2" localSheetId="4">#REF!</definedName>
    <definedName name="DECLINE2">#REF!</definedName>
    <definedName name="KM_plot_for_decline" localSheetId="4">#REF!</definedName>
    <definedName name="KM_plot_for_decline">#REF!</definedName>
    <definedName name="MEDUNFIT" localSheetId="4">#REF!</definedName>
    <definedName name="MEDUNFIT">#REF!</definedName>
    <definedName name="MEDUNFIT2" localSheetId="4">#REF!</definedName>
    <definedName name="MEDUNFIT2">#REF!</definedName>
    <definedName name="OTHER" localSheetId="4">#REF!</definedName>
    <definedName name="OTHER">#REF!</definedName>
    <definedName name="OTHER2" localSheetId="4">#REF!</definedName>
    <definedName name="OTHER2">#REF!</definedName>
    <definedName name="PHYSUNFIT" localSheetId="4">#REF!</definedName>
    <definedName name="PHYSUNFIT">#REF!</definedName>
    <definedName name="PHYUNFIT2" localSheetId="4">#REF!</definedName>
    <definedName name="PHYUNFIT2">#REF!</definedName>
    <definedName name="_xlnm.Print_Area" localSheetId="19">Fi.18!$A$1:$R$28</definedName>
    <definedName name="_xlnm.Print_Area" localSheetId="20">Fi.19!$A$1:$Q$26</definedName>
    <definedName name="sdg">#REF!</definedName>
    <definedName name="UNASSESSED" localSheetId="4">#REF!</definedName>
    <definedName name="UNASSESSED">#REF!</definedName>
    <definedName name="UNASSESSED2" localSheetId="4">#REF!</definedName>
    <definedName name="UNASSESSED2">#REF!</definedName>
    <definedName name="UNSUTAGE" localSheetId="4">#REF!</definedName>
    <definedName name="UNSUTAGE">#REF!</definedName>
    <definedName name="UNSUTAGE2" localSheetId="4">#REF!</definedName>
    <definedName name="UNSUTAGE2">#REF!</definedName>
    <definedName name="zxdgb">#REF!</definedName>
  </definedNames>
  <calcPr calcId="145621"/>
</workbook>
</file>

<file path=xl/calcChain.xml><?xml version="1.0" encoding="utf-8"?>
<calcChain xmlns="http://schemas.openxmlformats.org/spreadsheetml/2006/main">
  <c r="AF26" i="25" l="1"/>
  <c r="AD26" i="25"/>
  <c r="AB26" i="25"/>
  <c r="Y26" i="25"/>
  <c r="W26" i="25"/>
  <c r="U26" i="25"/>
  <c r="S26" i="25"/>
  <c r="P26" i="25"/>
  <c r="N26" i="25"/>
  <c r="L26" i="25"/>
  <c r="J26" i="25"/>
  <c r="G26" i="25"/>
  <c r="E26" i="25"/>
  <c r="C26" i="25"/>
  <c r="AF25" i="25"/>
  <c r="AD25" i="25"/>
  <c r="AB25" i="25"/>
  <c r="Y25" i="25"/>
  <c r="W25" i="25"/>
  <c r="U25" i="25"/>
  <c r="S25" i="25"/>
  <c r="P25" i="25"/>
  <c r="N25" i="25"/>
  <c r="L25" i="25"/>
  <c r="J25" i="25"/>
  <c r="G25" i="25"/>
  <c r="E25" i="25"/>
  <c r="C25" i="25"/>
  <c r="AF24" i="25"/>
  <c r="AD24" i="25"/>
  <c r="AB24" i="25"/>
  <c r="Y24" i="25"/>
  <c r="W24" i="25"/>
  <c r="U24" i="25"/>
  <c r="S24" i="25"/>
  <c r="P24" i="25"/>
  <c r="N24" i="25"/>
  <c r="L24" i="25"/>
  <c r="J24" i="25"/>
  <c r="G24" i="25"/>
  <c r="E24" i="25"/>
  <c r="C24" i="25"/>
  <c r="AF23" i="25"/>
  <c r="AD23" i="25"/>
  <c r="AB23" i="25"/>
  <c r="Y23" i="25"/>
  <c r="W23" i="25"/>
  <c r="U23" i="25"/>
  <c r="S23" i="25"/>
  <c r="P23" i="25"/>
  <c r="N23" i="25"/>
  <c r="L23" i="25"/>
  <c r="J23" i="25"/>
  <c r="G23" i="25"/>
  <c r="E23" i="25"/>
  <c r="C23" i="25"/>
  <c r="AF22" i="25"/>
  <c r="AD22" i="25"/>
  <c r="AB22" i="25"/>
  <c r="Y22" i="25"/>
  <c r="W22" i="25"/>
  <c r="U22" i="25"/>
  <c r="S22" i="25"/>
  <c r="P22" i="25"/>
  <c r="N22" i="25"/>
  <c r="L22" i="25"/>
  <c r="J22" i="25"/>
  <c r="G22" i="25"/>
  <c r="E22" i="25"/>
  <c r="C22" i="25"/>
  <c r="AF21" i="25"/>
  <c r="AD21" i="25"/>
  <c r="AB21" i="25"/>
  <c r="Y21" i="25"/>
  <c r="W21" i="25"/>
  <c r="U21" i="25"/>
  <c r="S21" i="25"/>
  <c r="P21" i="25"/>
  <c r="N21" i="25"/>
  <c r="L21" i="25"/>
  <c r="J21" i="25"/>
  <c r="G21" i="25"/>
  <c r="E21" i="25"/>
  <c r="C21" i="25"/>
  <c r="AF20" i="25"/>
  <c r="AD20" i="25"/>
  <c r="AB20" i="25"/>
  <c r="Y20" i="25"/>
  <c r="W20" i="25"/>
  <c r="U20" i="25"/>
  <c r="S20" i="25"/>
  <c r="P20" i="25"/>
  <c r="N20" i="25"/>
  <c r="L20" i="25"/>
  <c r="J20" i="25"/>
  <c r="G20" i="25"/>
  <c r="E20" i="25"/>
  <c r="C20" i="25"/>
  <c r="AF19" i="25"/>
  <c r="AD19" i="25"/>
  <c r="AB19" i="25"/>
  <c r="Y19" i="25"/>
  <c r="W19" i="25"/>
  <c r="U19" i="25"/>
  <c r="S19" i="25"/>
  <c r="P19" i="25"/>
  <c r="N19" i="25"/>
  <c r="L19" i="25"/>
  <c r="J19" i="25"/>
  <c r="G19" i="25"/>
  <c r="E19" i="25"/>
  <c r="C19" i="25"/>
  <c r="AF18" i="25"/>
  <c r="AD18" i="25"/>
  <c r="AB18" i="25"/>
  <c r="Y18" i="25"/>
  <c r="W18" i="25"/>
  <c r="U18" i="25"/>
  <c r="S18" i="25"/>
  <c r="P18" i="25"/>
  <c r="N18" i="25"/>
  <c r="L18" i="25"/>
  <c r="J18" i="25"/>
  <c r="G18" i="25"/>
  <c r="E18" i="25"/>
  <c r="C18" i="25"/>
  <c r="AF17" i="25"/>
  <c r="AD17" i="25"/>
  <c r="AB17" i="25"/>
  <c r="Y17" i="25"/>
  <c r="W17" i="25"/>
  <c r="U17" i="25"/>
  <c r="S17" i="25"/>
  <c r="P17" i="25"/>
  <c r="N17" i="25"/>
  <c r="L17" i="25"/>
  <c r="J17" i="25"/>
  <c r="G17" i="25"/>
  <c r="E17" i="25"/>
  <c r="C17" i="25"/>
  <c r="AF16" i="25"/>
  <c r="AD16" i="25"/>
  <c r="AB16" i="25"/>
  <c r="Y16" i="25"/>
  <c r="W16" i="25"/>
  <c r="U16" i="25"/>
  <c r="S16" i="25"/>
  <c r="P16" i="25"/>
  <c r="N16" i="25"/>
  <c r="L16" i="25"/>
  <c r="J16" i="25"/>
  <c r="G16" i="25"/>
  <c r="E16" i="25"/>
  <c r="C16" i="25"/>
  <c r="AF15" i="25"/>
  <c r="AD15" i="25"/>
  <c r="AB15" i="25"/>
  <c r="Y15" i="25"/>
  <c r="W15" i="25"/>
  <c r="U15" i="25"/>
  <c r="S15" i="25"/>
  <c r="P15" i="25"/>
  <c r="N15" i="25"/>
  <c r="L15" i="25"/>
  <c r="J15" i="25"/>
  <c r="G15" i="25"/>
  <c r="E15" i="25"/>
  <c r="C15" i="25"/>
  <c r="AF14" i="25"/>
  <c r="AD14" i="25"/>
  <c r="AB14" i="25"/>
  <c r="Y14" i="25"/>
  <c r="W14" i="25"/>
  <c r="U14" i="25"/>
  <c r="S14" i="25"/>
  <c r="P14" i="25"/>
  <c r="N14" i="25"/>
  <c r="L14" i="25"/>
  <c r="J14" i="25"/>
  <c r="G14" i="25"/>
  <c r="E14" i="25"/>
  <c r="C14" i="25"/>
  <c r="AF13" i="25"/>
  <c r="AD13" i="25"/>
  <c r="AB13" i="25"/>
  <c r="W13" i="25"/>
  <c r="U13" i="25"/>
  <c r="S13" i="25"/>
  <c r="P13" i="25"/>
  <c r="N13" i="25"/>
  <c r="L13" i="25"/>
  <c r="J13" i="25"/>
  <c r="G13" i="25"/>
  <c r="E13" i="25"/>
  <c r="C13" i="25"/>
  <c r="AF12" i="25"/>
  <c r="AD12" i="25"/>
  <c r="AB12" i="25"/>
  <c r="W12" i="25"/>
  <c r="U12" i="25"/>
  <c r="S12" i="25"/>
  <c r="P12" i="25"/>
  <c r="N12" i="25"/>
  <c r="L12" i="25"/>
  <c r="J12" i="25"/>
  <c r="G12" i="25"/>
  <c r="E12" i="25"/>
  <c r="C12" i="25"/>
  <c r="AF11" i="25"/>
  <c r="AD11" i="25"/>
  <c r="AB11" i="25"/>
  <c r="W11" i="25"/>
  <c r="U11" i="25"/>
  <c r="S11" i="25"/>
  <c r="P11" i="25"/>
  <c r="N11" i="25"/>
  <c r="L11" i="25"/>
  <c r="J11" i="25"/>
  <c r="G11" i="25"/>
  <c r="E11" i="25"/>
  <c r="C11" i="25"/>
  <c r="AF10" i="25"/>
  <c r="AD10" i="25"/>
  <c r="AB10" i="25"/>
  <c r="W10" i="25"/>
  <c r="U10" i="25"/>
  <c r="S10" i="25"/>
  <c r="P10" i="25"/>
  <c r="N10" i="25"/>
  <c r="L10" i="25"/>
  <c r="J10" i="25"/>
  <c r="G10" i="25"/>
  <c r="E10" i="25"/>
  <c r="C10" i="25"/>
  <c r="AF9" i="25"/>
  <c r="AD9" i="25"/>
  <c r="AB9" i="25"/>
  <c r="W9" i="25"/>
  <c r="U9" i="25"/>
  <c r="S9" i="25"/>
  <c r="P9" i="25"/>
  <c r="N9" i="25"/>
  <c r="L9" i="25"/>
  <c r="J9" i="25"/>
  <c r="G9" i="25"/>
  <c r="E9" i="25"/>
  <c r="C9" i="25"/>
  <c r="AF8" i="25"/>
  <c r="AD8" i="25"/>
  <c r="AB8" i="25"/>
  <c r="W8" i="25"/>
  <c r="U8" i="25"/>
  <c r="S8" i="25"/>
  <c r="P8" i="25"/>
  <c r="N8" i="25"/>
  <c r="L8" i="25"/>
  <c r="J8" i="25"/>
  <c r="G8" i="25"/>
  <c r="E8" i="25"/>
  <c r="C8" i="25"/>
  <c r="D26" i="21" l="1"/>
</calcChain>
</file>

<file path=xl/sharedStrings.xml><?xml version="1.0" encoding="utf-8"?>
<sst xmlns="http://schemas.openxmlformats.org/spreadsheetml/2006/main" count="718" uniqueCount="332">
  <si>
    <t>December 31 Point Prevalence</t>
  </si>
  <si>
    <t>Kidney transplants</t>
  </si>
  <si>
    <t>ESRD</t>
  </si>
  <si>
    <t>Count</t>
  </si>
  <si>
    <t>%</t>
  </si>
  <si>
    <t>20-44</t>
  </si>
  <si>
    <t>45-64</t>
  </si>
  <si>
    <t>65-74</t>
  </si>
  <si>
    <t>75+</t>
  </si>
  <si>
    <t>Unknown</t>
  </si>
  <si>
    <t>.</t>
  </si>
  <si>
    <t>White</t>
  </si>
  <si>
    <t>Black/African American</t>
  </si>
  <si>
    <t>Native American</t>
  </si>
  <si>
    <t>Other</t>
  </si>
  <si>
    <t>Hispanic</t>
  </si>
  <si>
    <t>Non-Hispanic</t>
  </si>
  <si>
    <t>Male</t>
  </si>
  <si>
    <t>Female</t>
  </si>
  <si>
    <t>Unknown gender</t>
  </si>
  <si>
    <t>Diabetes</t>
  </si>
  <si>
    <t>Hypertension</t>
  </si>
  <si>
    <t>Glomerulonephritis</t>
  </si>
  <si>
    <t>Cystic kidney disease</t>
  </si>
  <si>
    <t>Urologic disease</t>
  </si>
  <si>
    <t>Other known cause</t>
  </si>
  <si>
    <t>Unknown cause</t>
  </si>
  <si>
    <t>Missing cause</t>
  </si>
  <si>
    <t>All</t>
  </si>
  <si>
    <t>0-17</t>
  </si>
  <si>
    <t>African American</t>
  </si>
  <si>
    <t>A</t>
  </si>
  <si>
    <t>B</t>
  </si>
  <si>
    <t>AB</t>
  </si>
  <si>
    <t>O</t>
  </si>
  <si>
    <t>Total</t>
  </si>
  <si>
    <t>New listings in 2012</t>
  </si>
  <si>
    <t>N (as of 12/31/2012)</t>
  </si>
  <si>
    <t>Total Medicare costs</t>
  </si>
  <si>
    <t>Hemodialysis</t>
  </si>
  <si>
    <t>Peritoneal dialysis</t>
  </si>
  <si>
    <t>Transplant</t>
  </si>
  <si>
    <t>*</t>
  </si>
  <si>
    <t>PRA &lt;10%</t>
  </si>
  <si>
    <t>10% or greater</t>
  </si>
  <si>
    <t>18-44</t>
  </si>
  <si>
    <t>0-19 (E)</t>
  </si>
  <si>
    <t>Figure i.2</t>
  </si>
  <si>
    <t>Deceased donor</t>
  </si>
  <si>
    <t>Living donor</t>
  </si>
  <si>
    <t>Asian</t>
  </si>
  <si>
    <t>Unknown Age</t>
  </si>
  <si>
    <t>Notes:</t>
  </si>
  <si>
    <t>Counts of new &amp; returning dialysis patients, 1991–2012</t>
  </si>
  <si>
    <t>(A) New patients</t>
  </si>
  <si>
    <t>(B) Patients restarting dialysis</t>
  </si>
  <si>
    <t>(C) Patients returning from transplant</t>
  </si>
  <si>
    <t>(D) Total patients starting /restarting</t>
  </si>
  <si>
    <t>Year</t>
  </si>
  <si>
    <t>Bars: Number of patients (in thousands)</t>
  </si>
  <si>
    <t>Vertical lines: 1-year % change</t>
  </si>
  <si>
    <t>Data Source: CMS Form 2744, Annual Facility Survey. Patients restarting dialysis (Panel B) are those who had temporarily recovered kidney function, had discontinued dialysis or had been lost to follow-up</t>
  </si>
  <si>
    <t>but restarted routine dialysis during the survey period.</t>
  </si>
  <si>
    <t>HD</t>
  </si>
  <si>
    <t>PD</t>
  </si>
  <si>
    <t>Tx</t>
  </si>
  <si>
    <t xml:space="preserve">ambulatory peritoneal dialysis and continuous cycling peritoneal dialysis. Abbreviations: ESRD, end-stage renal disease; </t>
  </si>
  <si>
    <t xml:space="preserve">Figure i.15  </t>
  </si>
  <si>
    <t>Incident &amp; December 31 point prevalent ESRD patients age 0–19</t>
  </si>
  <si>
    <t>Months</t>
  </si>
  <si>
    <t>0-4</t>
  </si>
  <si>
    <t>5-9</t>
  </si>
  <si>
    <t>10-14</t>
  </si>
  <si>
    <t>15-19</t>
  </si>
  <si>
    <t>Percent of dialysis patients on waiting list</t>
  </si>
  <si>
    <t>Transplant rate</t>
  </si>
  <si>
    <t xml:space="preserve">Data Source: Reference Tables E4, E9; E2, E3; E8, E8(2), E8(3); D9. Percent of dialysis patients on the kidney waiting list is for all dialysis patients. Unadjusted transplant rates are for all dialysis patients. </t>
  </si>
  <si>
    <t>All-cause</t>
  </si>
  <si>
    <t>Return to</t>
  </si>
  <si>
    <t>graft failure</t>
  </si>
  <si>
    <t>dialysis or retx</t>
  </si>
  <si>
    <t>Death</t>
  </si>
  <si>
    <t>(b) Counts of total transplants</t>
  </si>
  <si>
    <t>Data Source: Reference Tables F2, F14, I26; F5, F17, I29; F6, F18, I30. Outcomes among recipients of a first-time deceased donor kidney transplant; unadjusted. This graphic is adapted from Figure 6.8.</t>
  </si>
  <si>
    <t>Outcomes: deceased donor transplants at one year</t>
  </si>
  <si>
    <t>Outcomes: living donor transplants at one year</t>
  </si>
  <si>
    <t xml:space="preserve">Figure i.14  </t>
  </si>
  <si>
    <t xml:space="preserve">Figure i.13  </t>
  </si>
  <si>
    <t>Data Source: Reference Tables F8, F20, I32; F11, F23, I35; F12, F24, I36. Outcomes among recipients of a first-time live donor kidney transplant; unadjusted. This graphic is adapted from Figure 6.9.</t>
  </si>
  <si>
    <t>(b)   Prevalence of ESRD in children (aged 0-19 years)</t>
  </si>
  <si>
    <t>(a)   Incidence of ESRD in children (aged 0-19 years)</t>
  </si>
  <si>
    <t>Adjusted 5 year survival in pediatric ESRD patients from day 1 by age (aged 0-19 years), 2003-2007</t>
  </si>
  <si>
    <t>Incidence rate of ESRD, per million population, by country, in 2012</t>
  </si>
  <si>
    <t>Country</t>
  </si>
  <si>
    <t>Jalisco (Mexico)</t>
  </si>
  <si>
    <t>Taiwan</t>
  </si>
  <si>
    <t>United States</t>
  </si>
  <si>
    <t>Japan</t>
  </si>
  <si>
    <t>Singapore</t>
  </si>
  <si>
    <t>Bahrain</t>
  </si>
  <si>
    <t>Hungary</t>
  </si>
  <si>
    <t>Malaysia</t>
  </si>
  <si>
    <t>Rep. of Korea</t>
  </si>
  <si>
    <t>Thailand</t>
  </si>
  <si>
    <t>Portugal</t>
  </si>
  <si>
    <t>Greece</t>
  </si>
  <si>
    <t>Indonesia</t>
  </si>
  <si>
    <t>Belgium, Dutch sp.</t>
  </si>
  <si>
    <t>Belgium, French sp.</t>
  </si>
  <si>
    <t>Israel</t>
  </si>
  <si>
    <t>Brazil</t>
  </si>
  <si>
    <t>Chile</t>
  </si>
  <si>
    <t>Hong Kong</t>
  </si>
  <si>
    <t>Argentina</t>
  </si>
  <si>
    <t>Croatia</t>
  </si>
  <si>
    <t>Canada</t>
  </si>
  <si>
    <t>France</t>
  </si>
  <si>
    <t>Uruguay</t>
  </si>
  <si>
    <t>Romania</t>
  </si>
  <si>
    <t>Austria</t>
  </si>
  <si>
    <t>Poland</t>
  </si>
  <si>
    <t>Saudi Arabia</t>
  </si>
  <si>
    <t>Bosnia and Herzegovina</t>
  </si>
  <si>
    <t>Denmark</t>
  </si>
  <si>
    <t>Serbia</t>
  </si>
  <si>
    <t>Slovenia</t>
  </si>
  <si>
    <t>Spain</t>
  </si>
  <si>
    <t>Netherlands</t>
  </si>
  <si>
    <t>Philippines</t>
  </si>
  <si>
    <t>New Zealand</t>
  </si>
  <si>
    <t>Sweden</t>
  </si>
  <si>
    <t>Australia</t>
  </si>
  <si>
    <t>UK^</t>
  </si>
  <si>
    <t>Oman</t>
  </si>
  <si>
    <t>Iran</t>
  </si>
  <si>
    <t>Norway</t>
  </si>
  <si>
    <t>Scotland</t>
  </si>
  <si>
    <t>Qatar</t>
  </si>
  <si>
    <t>Finland</t>
  </si>
  <si>
    <t>Iceland</t>
  </si>
  <si>
    <t>Russia</t>
  </si>
  <si>
    <t>Ukraine</t>
  </si>
  <si>
    <t>Data source: Special analyses, USRDS ESRD Database. Data presented only for countries from which relevant information was available. All rates are unadjusted.</t>
  </si>
  <si>
    <t>Prevalence of ESRD, per million population, by country, in 2012</t>
  </si>
  <si>
    <t>Lebanon</t>
  </si>
  <si>
    <t>Turkey</t>
  </si>
  <si>
    <t xml:space="preserve"> </t>
  </si>
  <si>
    <t>Colombia</t>
  </si>
  <si>
    <t xml:space="preserve">  </t>
  </si>
  <si>
    <t>South Africa</t>
  </si>
  <si>
    <t xml:space="preserve">All rates are unadjusted and reflect prevalence at the end of 2012; rates for Colombia and Lebanon reflect prevalence at the end of June 2012. </t>
  </si>
  <si>
    <t xml:space="preserve">Data for Indonesia represent the West Java region. Data for Spain include 18 of 19 regions. Data for France include 22 regions. </t>
  </si>
  <si>
    <t>Abbreviations: ESRD, end-stage renal disease; sp., speaking.</t>
  </si>
  <si>
    <t xml:space="preserve"> ^UK: England, Wales, Northern Ireland (Scotland data reported separately). Japan and Taiwan are dialysis only. Data for Belgium do not include patients younger than 20. Data for Indonesia represent the West Java region. </t>
  </si>
  <si>
    <t>Data for France include 22 regions. Data for Spain include 18 of 19 regions. Abbreviations: ESRD, end-stage renal disease; sp., speaking. This graphic is also presented as Figure 10.1.</t>
  </si>
  <si>
    <t xml:space="preserve">Figure i.20 </t>
  </si>
  <si>
    <t xml:space="preserve">Data source: Special analyses, USRDS ESRD Database. Data presented only for countries from which relevant information was available. </t>
  </si>
  <si>
    <t xml:space="preserve">^UK: England, Wales, &amp; Northern Ireland (Scotland data reported separately). Japan and Taiwan include dialysis patients only. Data for Belgium do not include patients younger than 20. </t>
  </si>
  <si>
    <t>Data for Turkey in 2012 was collected with the collaboration of the Ministry of Health, which collects patient-based data; however, in previous years center-based data were reported. This graphic is also presented as Figure 10.5.</t>
  </si>
  <si>
    <t xml:space="preserve">Figure i.21  </t>
  </si>
  <si>
    <t>Dialysis unit &amp; patient counts, by unit affiliation, 2010–2012</t>
  </si>
  <si>
    <t>Units</t>
  </si>
  <si>
    <t>Patients (in thousands)</t>
  </si>
  <si>
    <t>Chain</t>
  </si>
  <si>
    <t>Overall</t>
  </si>
  <si>
    <t>DaVita</t>
  </si>
  <si>
    <t>FMC</t>
  </si>
  <si>
    <t>DCI</t>
  </si>
  <si>
    <t>SDO</t>
  </si>
  <si>
    <t>Hospital-Based</t>
  </si>
  <si>
    <t>Independent</t>
  </si>
  <si>
    <t>Data source: Special analyses, USRDS ESRD Database. Abbreviations: DCI, Dialysis Clinic, Inc.; FMC, Fresenius; Hosp-based, hospital-based dialysis centers; Indep, independent dialysis providers; SDO, small dialysis organizations. This graphic is also presented as Figure 8.1.</t>
  </si>
  <si>
    <t xml:space="preserve">Waiting list counts include all candidates listed for a kidney transplant on December 31 of each year. Waiting time is calculated for all recipients enrolled on the waiting list in a given year. </t>
  </si>
  <si>
    <t>Functioning transplant is the annual status on December 31 of each year of all patients who received a kidney transplant, regardless of transplant date. This graphic is adapted from Figure 6.1.</t>
  </si>
  <si>
    <t xml:space="preserve">Data Source: Reference tables D3-D5, D7-D9, and special analyses, USRDS ESRD Database. Peritoneal dialysis consists of continuous </t>
  </si>
  <si>
    <t>HD, hemodialysis; PD, peritoneal dialysis; Tx, transplant.  This graphic is also presented as Figure 7.1.</t>
  </si>
  <si>
    <t xml:space="preserve">Figure i.17  </t>
  </si>
  <si>
    <t>Annual percent change in Medicare ESRD spending</t>
  </si>
  <si>
    <t>Percent change from previous year</t>
  </si>
  <si>
    <t>Total spending</t>
  </si>
  <si>
    <t>Cost PPPY</t>
  </si>
  <si>
    <t xml:space="preserve">Notes: </t>
  </si>
  <si>
    <t>Data Source: USRDS ESRD Database. Total Medicare ESRD costs from claims data; includes all Medicare as primary payer claims as well as amounts paid by Medicare as secondary payer. Abbreviations: ESRD, end-stage renal disease. This graphic is also presented as Figure 9.4.</t>
  </si>
  <si>
    <t xml:space="preserve">Figure i.18  </t>
  </si>
  <si>
    <t>ESRD costs</t>
  </si>
  <si>
    <t>ESRD % of Medicare</t>
  </si>
  <si>
    <t xml:space="preserve">Figure i.19  </t>
  </si>
  <si>
    <t>x`</t>
  </si>
  <si>
    <t>Costs of the Medicare &amp; ESRD programs (excluding Part D)</t>
  </si>
  <si>
    <t xml:space="preserve">Data Source: USRDS ESRD Database. Total Medicare expenditures obtained from http://CMS.gov. </t>
  </si>
  <si>
    <t>Abbreviations: ESRD, end-stage renal disease. This graphic is also presented as Figure 9.2.</t>
  </si>
  <si>
    <t>Adjusted all-cause mortality rates, overall and by modality</t>
  </si>
  <si>
    <t>Cause</t>
  </si>
  <si>
    <t>All cause</t>
  </si>
  <si>
    <t>Cardiovasclar disease</t>
  </si>
  <si>
    <t>Infection</t>
  </si>
  <si>
    <t>Adjusted all-cause mortality in the ESRD &amp; general populations, by age, 2012</t>
  </si>
  <si>
    <t>Age</t>
  </si>
  <si>
    <t xml:space="preserve">Dialysis </t>
  </si>
  <si>
    <t>General Medicare</t>
  </si>
  <si>
    <t>&lt;20</t>
  </si>
  <si>
    <t>65+</t>
  </si>
  <si>
    <t xml:space="preserve">Data Source: Special analyses, USRDS ESRD Database and Medicare 5 Percent Sample. </t>
  </si>
  <si>
    <t xml:space="preserve">Adjusted for sex and race. Medicare data limited to patients with at least one month of Medicare eligibility in 2012. </t>
  </si>
  <si>
    <t>Ref: Medicare patients, 2012. Abbreviation: ESRD, end-stage renal disease. This graphic is also presented as Figure 5.4.</t>
  </si>
  <si>
    <t>Figure i.11</t>
  </si>
  <si>
    <t xml:space="preserve">Figure i.10  </t>
  </si>
  <si>
    <t>Adjusted all-cause mortality in the first year of hemodialysis, by year of initiation of dialysis</t>
  </si>
  <si>
    <t xml:space="preserve">Adjusted (age, race, sex, ethnicity, and primary diagnosis) all-cause &amp; cause-specific mortality in the first year of hemodialysis. </t>
  </si>
  <si>
    <t>Ref: incident hemodialysis patients, 2011. This graphic is adapted from Figure 5.3.</t>
  </si>
  <si>
    <t>Figure i.9</t>
  </si>
  <si>
    <t>Data Source: Reference Tables H.2, H.8, H.9, and H.10, and special analyses, USRDS ESRD Database.</t>
  </si>
  <si>
    <t xml:space="preserve">Adjusted for age, sex, race, and primary diagnosis. Ref: 2011 patients. </t>
  </si>
  <si>
    <t>Abbreviations: HD, hemodialysis; PD, peritoneal dialysis. This graphic is also presented as Figure 5.1.</t>
  </si>
  <si>
    <t>All ESRD</t>
  </si>
  <si>
    <t>Cardiovascular</t>
  </si>
  <si>
    <t>Vascular access</t>
  </si>
  <si>
    <t>Rate</t>
  </si>
  <si>
    <t>Percentage change</t>
  </si>
  <si>
    <t>Rehospitalization or death within 30 days from live hospital discharge, by age, 2012</t>
  </si>
  <si>
    <t>No rehosp &amp; died</t>
  </si>
  <si>
    <t>Rehosp &amp; died</t>
  </si>
  <si>
    <t>Rehosp &amp; lived</t>
  </si>
  <si>
    <t>0-19</t>
  </si>
  <si>
    <t xml:space="preserve">See Vol. 2, ESRD Analytical Methods for principal ICD-9-CM diagnosis codes included </t>
  </si>
  <si>
    <t>all ages, 2012; unadjusted. Includes live hospital discharges from January 1</t>
  </si>
  <si>
    <t xml:space="preserve"> to December 1, 2012. Cause-specific hospitalizations are defined by principal ICD-9-CM codes. </t>
  </si>
  <si>
    <t xml:space="preserve">in each cause of hospitalization category. Abbreviations: ESRD, end-stage renal disease; </t>
  </si>
  <si>
    <t>rehosp, rehospitalization. This graphic is also presented as Figure 4.3.</t>
  </si>
  <si>
    <t xml:space="preserve">Figure i.8 </t>
  </si>
  <si>
    <t xml:space="preserve">Data Source: Reference tables: G.1, G.3, G.4, G.5, and special analyses, USRDS ESRD Database. </t>
  </si>
  <si>
    <t>Abbreviations: ESRD, end-stage renal disease. This graphic is also presented as Figure 4.1.</t>
  </si>
  <si>
    <t xml:space="preserve">Period prevalent ESRD patients; adjusted for age, sex, race, &amp; primary diagnosis; ref: ESRD patients, 2010. </t>
  </si>
  <si>
    <t>Percent changes from 1993 for the year 2012 are shown in parentheses.</t>
  </si>
  <si>
    <t>Figure i.7</t>
  </si>
  <si>
    <t>Trends in adjusted all-cause &amp; cause-specific hospitalization rates, by modality</t>
  </si>
  <si>
    <t>Month</t>
  </si>
  <si>
    <t># cohort</t>
  </si>
  <si>
    <t>EPO dose</t>
  </si>
  <si>
    <t># cohort (ESA-treated patients)</t>
  </si>
  <si>
    <t>Avg Hgb</t>
  </si>
  <si>
    <t># cohort (All patients)</t>
  </si>
  <si>
    <t>2005</t>
  </si>
  <si>
    <t>2006</t>
  </si>
  <si>
    <t>2009</t>
  </si>
  <si>
    <t>2010</t>
  </si>
  <si>
    <t>2011</t>
  </si>
  <si>
    <t>2012</t>
  </si>
  <si>
    <t xml:space="preserve">Data Source: Special analyses, USRDS ESRD Database. Mean monthly Hgb level among ESA-treated HD patients </t>
  </si>
  <si>
    <t>within a given month (1995 through 2012) or all HD patients irrespective of ESA use (April to December 2012 only)</t>
  </si>
  <si>
    <t xml:space="preserve"> if, within the given month, the patient had an Hgb claim, was on dialysis ≥90 days, and was ≥18 years old at the start of the month. </t>
  </si>
  <si>
    <t xml:space="preserve">Mean monthly EPO (epoetin alfa) dose among HD patients within a given month who had an EPO claim, were on dialysis ≥90 days, and were ≥18 years old at the start of the month. </t>
  </si>
  <si>
    <t>EPO dose is expressed as mean EPO units per week averaged over all EPO claims within a given month. This graphic is adapted from Figure 3.2</t>
  </si>
  <si>
    <t xml:space="preserve">Mean monthly Hgb level and mean weekly EPO dose (monthly average, expressed in units/week) in adult HD patients on dialysis ≥90 days, from Medicare claims: time trend from 1995-2012 </t>
  </si>
  <si>
    <t xml:space="preserve">Figure i.6  </t>
  </si>
  <si>
    <t>Data Source: Special analyses, USRDS ESRD Database. Period prevalent hemodialysis patients,</t>
  </si>
  <si>
    <t>Fistula</t>
  </si>
  <si>
    <t>Graft</t>
  </si>
  <si>
    <t>Catheter</t>
  </si>
  <si>
    <t>At initiation</t>
  </si>
  <si>
    <t>3 months</t>
  </si>
  <si>
    <t>6 months</t>
  </si>
  <si>
    <t>9 months</t>
  </si>
  <si>
    <t>1 year</t>
  </si>
  <si>
    <t xml:space="preserve">Special analyses, USRDS ESRD Database and CROWNWeb. ESRD patients initiating HD in 2012. </t>
  </si>
  <si>
    <t>Abbreviations: ESRD, end-stage renal disease; HD, hemodialysis; VA, vascular access. This graphic is also presented as Figure 3.15.</t>
  </si>
  <si>
    <t>VA use during the first year of HD by time since initiation of ESRD treatment, among patients new to HD in 2012, from the ESRD Medical Evidence 2728 Form and CROWNWeb data</t>
  </si>
  <si>
    <t xml:space="preserve">Figure i.5 </t>
  </si>
  <si>
    <t>Trends in the number of incident cases of ESRD, in thousands, by modality, in the U.S. population, 1980-2012</t>
  </si>
  <si>
    <t>USRDS</t>
  </si>
  <si>
    <t>Trends in the number of prevalent cases of ESRD, in thousands, by modality, in the U.S. population, 1980-2012</t>
  </si>
  <si>
    <t>Trend in the number of prevalent ESRD patients using home dialysis, in thousands, by type of therapy, in the U.S. population, 1980-2012</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</si>
  <si>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</si>
  <si>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</si>
  <si>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</si>
  <si>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</si>
  <si>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</si>
  <si>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</si>
  <si>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</si>
  <si>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</si>
  <si>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</si>
  <si>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</si>
  <si>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</si>
  <si>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</si>
  <si>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</si>
  <si>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</si>
  <si>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</si>
  <si>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</si>
  <si>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</si>
  <si>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</si>
  <si>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</si>
  <si>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</si>
  <si>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</si>
  <si>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</si>
  <si>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</si>
  <si>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</si>
  <si>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</si>
  <si>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2007</t>
  </si>
  <si>
    <t>2008</t>
  </si>
  <si>
    <t>Data Source: Reference table: D.1. December 31 prevalent ESRD patients; peritoneal dialysis consists of CAPD &amp; CCPD only.</t>
  </si>
  <si>
    <t>Abbreviations: CAPD, continuous ambulatory peritoneal dialysis; CCPD, continuous cycler peritoneal dialysis; ESRD, end-stage renal disease. This graphic is also presented as Figure 1.18.</t>
  </si>
  <si>
    <t xml:space="preserve">Figure i.4  </t>
  </si>
  <si>
    <t>Data Source: Reference table D.1. Abbreviations: ESRD, end-stage renal disease. This graphic is also presented as Figure 1.10.</t>
  </si>
  <si>
    <t xml:space="preserve">Figure i.3 </t>
  </si>
  <si>
    <t>Data Source: Reference table D1. Abbreviations: ESRD, end-stage renal disease. This graphic is also presented as Figure 1.1.</t>
  </si>
  <si>
    <r>
      <t xml:space="preserve">450602 </t>
    </r>
    <r>
      <rPr>
        <vertAlign val="superscript"/>
        <sz val="9"/>
        <rFont val="Trebuchet MS"/>
        <family val="2"/>
      </rPr>
      <t>f</t>
    </r>
  </si>
  <si>
    <t xml:space="preserve">Data Source: Special analyses, USRDS ESRD Database. </t>
  </si>
  <si>
    <t xml:space="preserve">Table i.1  </t>
  </si>
  <si>
    <t>Summary statistics on reported ESRD therapy in the United States, by age, race, ethnicity, sex, &amp; primary diagnosis, 2012</t>
  </si>
  <si>
    <t xml:space="preserve">Table i.2  </t>
  </si>
  <si>
    <t>ESRD-certified patients on the waiting list for kidney and kidney/pancreas transplants</t>
  </si>
  <si>
    <t>(a) Percent of dialysis patients wait-listed and unadjusted and transplant rates</t>
  </si>
  <si>
    <r>
      <t xml:space="preserve">Data source: Reference Table E. </t>
    </r>
    <r>
      <rPr>
        <vertAlign val="superscript"/>
        <sz val="9"/>
        <color theme="1"/>
        <rFont val="Trebuchet MS"/>
        <family val="2"/>
      </rPr>
      <t>a</t>
    </r>
    <r>
      <rPr>
        <sz val="9"/>
        <color theme="1"/>
        <rFont val="Trebuchet MS"/>
        <family val="2"/>
      </rPr>
      <t xml:space="preserve"> patients listed for a kidney-alone transplant during 2007.* cells with ten or fewer patients are suppressed. .zero patients in this cell. </t>
    </r>
  </si>
  <si>
    <t>Abbreviations: A, blood group A; AB, blood group AB, B, Blood group B; ESRD, end-stage renal disease; O, blood group O; PRA, panel reactive antibody.</t>
  </si>
  <si>
    <r>
      <t xml:space="preserve">Incidence </t>
    </r>
    <r>
      <rPr>
        <vertAlign val="superscript"/>
        <sz val="9"/>
        <rFont val="Trebuchet MS"/>
        <family val="2"/>
      </rPr>
      <t>a</t>
    </r>
  </si>
  <si>
    <r>
      <t>Adj. Rate</t>
    </r>
    <r>
      <rPr>
        <vertAlign val="superscript"/>
        <sz val="9"/>
        <rFont val="Trebuchet MS"/>
        <family val="2"/>
      </rPr>
      <t>b</t>
    </r>
  </si>
  <si>
    <r>
      <t xml:space="preserve">Adj.
Rate </t>
    </r>
    <r>
      <rPr>
        <vertAlign val="superscript"/>
        <sz val="9"/>
        <rFont val="Trebuchet MS"/>
        <family val="2"/>
      </rPr>
      <t>b</t>
    </r>
  </si>
  <si>
    <r>
      <t xml:space="preserve">Dialysis </t>
    </r>
    <r>
      <rPr>
        <vertAlign val="superscript"/>
        <sz val="9"/>
        <rFont val="Trebuchet MS"/>
        <family val="2"/>
      </rPr>
      <t>c</t>
    </r>
    <r>
      <rPr>
        <sz val="9"/>
        <rFont val="Trebuchet MS"/>
        <family val="2"/>
      </rPr>
      <t xml:space="preserve"> </t>
    </r>
  </si>
  <si>
    <r>
      <t xml:space="preserve">Tx </t>
    </r>
    <r>
      <rPr>
        <vertAlign val="superscript"/>
        <sz val="9"/>
        <rFont val="Trebuchet MS"/>
        <family val="2"/>
      </rPr>
      <t>c</t>
    </r>
  </si>
  <si>
    <r>
      <t xml:space="preserve">ESRD deaths </t>
    </r>
    <r>
      <rPr>
        <vertAlign val="superscript"/>
        <sz val="9"/>
        <rFont val="Trebuchet MS"/>
        <family val="2"/>
      </rPr>
      <t>d</t>
    </r>
  </si>
  <si>
    <r>
      <t xml:space="preserve">Unadjusted rate </t>
    </r>
    <r>
      <rPr>
        <vertAlign val="superscript"/>
        <sz val="9"/>
        <rFont val="Trebuchet MS"/>
        <family val="2"/>
      </rPr>
      <t>g</t>
    </r>
  </si>
  <si>
    <r>
      <t xml:space="preserve">Total transplants </t>
    </r>
    <r>
      <rPr>
        <vertAlign val="superscript"/>
        <sz val="9"/>
        <rFont val="Trebuchet MS"/>
        <family val="2"/>
      </rPr>
      <t>h</t>
    </r>
  </si>
  <si>
    <t>Dialysis access (change since 1999)</t>
  </si>
  <si>
    <r>
      <t xml:space="preserve">Median time on list (yrs)  </t>
    </r>
    <r>
      <rPr>
        <vertAlign val="superscript"/>
        <sz val="9"/>
        <rFont val="Trebuchet MS"/>
        <family val="2"/>
      </rPr>
      <t>a</t>
    </r>
  </si>
  <si>
    <t>Figure i.1</t>
  </si>
  <si>
    <r>
      <t xml:space="preserve">Data Source: Reference tables: A, B, D, E &amp;H. </t>
    </r>
    <r>
      <rPr>
        <vertAlign val="superscript"/>
        <sz val="9"/>
        <color rgb="FF000000"/>
        <rFont val="Trebuchet MS"/>
        <family val="2"/>
      </rPr>
      <t>a</t>
    </r>
    <r>
      <rPr>
        <sz val="9"/>
        <color rgb="FF000000"/>
        <rFont val="Trebuchet MS"/>
        <family val="2"/>
      </rPr>
      <t xml:space="preserve"> Incident counts: include all known ESRD patients, regardless of any incomplete data on patient characteristics and of U.S. residency status; </t>
    </r>
    <r>
      <rPr>
        <vertAlign val="superscript"/>
        <sz val="9"/>
        <color rgb="FF000000"/>
        <rFont val="Trebuchet MS"/>
        <family val="2"/>
      </rPr>
      <t>b</t>
    </r>
    <r>
      <rPr>
        <sz val="9"/>
        <color rgb="FF000000"/>
        <rFont val="Trebuchet MS"/>
        <family val="2"/>
      </rPr>
      <t xml:space="preserve"> Includes only residents of the 50 states and Washington D.C. Rates are adjusted for age, race, and/or sex using the estimated 2011 U.S. resident population as the standard population. All rates are per million population. Rates by age are adjusted for race and sex. Rates by sex are adjusted for race and age. Rates by race are adjusted for age and sex. Rates by disease group and total adjusted rates are adjusted for age, sex, and race. Adjusted rates do not include patients with other or unknown race. </t>
    </r>
    <r>
      <rPr>
        <vertAlign val="superscript"/>
        <sz val="9"/>
        <color rgb="FF000000"/>
        <rFont val="Trebuchet MS"/>
        <family val="2"/>
      </rPr>
      <t>c</t>
    </r>
    <r>
      <rPr>
        <sz val="9"/>
        <color rgb="FF000000"/>
        <rFont val="Trebuchet MS"/>
        <family val="2"/>
      </rPr>
      <t xml:space="preserve"> Patients are classified as receiving dialysis or having a functioning transplant. Those whose treatment modality on December 31 is unknown are assumed to be receiving dialysis. Includes all Medicare and non-Medicare ESRD patients, and patients in the U.S. territories and foreign countries. </t>
    </r>
    <r>
      <rPr>
        <vertAlign val="superscript"/>
        <sz val="9"/>
        <color rgb="FF000000"/>
        <rFont val="Trebuchet MS"/>
        <family val="2"/>
      </rPr>
      <t>d</t>
    </r>
    <r>
      <rPr>
        <sz val="9"/>
        <color rgb="FF000000"/>
        <rFont val="Trebuchet MS"/>
        <family val="2"/>
      </rPr>
      <t xml:space="preserve"> Deaths are not counted for patients whose age is unknown. </t>
    </r>
    <r>
      <rPr>
        <vertAlign val="superscript"/>
        <sz val="9"/>
        <color rgb="FF000000"/>
        <rFont val="Trebuchet MS"/>
        <family val="2"/>
      </rPr>
      <t>e</t>
    </r>
    <r>
      <rPr>
        <sz val="9"/>
        <color rgb="FF000000"/>
        <rFont val="Trebuchet MS"/>
        <family val="2"/>
      </rPr>
      <t xml:space="preserve"> Age is computed at the start of therapy for incidence, on December 31 for point prevalence, at the time of transplant for transplants, and on the date of death for death. </t>
    </r>
    <r>
      <rPr>
        <vertAlign val="superscript"/>
        <sz val="9"/>
        <color rgb="FF000000"/>
        <rFont val="Trebuchet MS"/>
        <family val="2"/>
      </rPr>
      <t>f</t>
    </r>
    <r>
      <rPr>
        <sz val="9"/>
        <color rgb="FF000000"/>
        <rFont val="Trebuchet MS"/>
        <family val="2"/>
      </rPr>
      <t xml:space="preserve"> Includes patients whose modality is unknown. </t>
    </r>
    <r>
      <rPr>
        <vertAlign val="superscript"/>
        <sz val="9"/>
        <color rgb="FF000000"/>
        <rFont val="Trebuchet MS"/>
        <family val="2"/>
      </rPr>
      <t>g</t>
    </r>
    <r>
      <rPr>
        <sz val="9"/>
        <color rgb="FF000000"/>
        <rFont val="Trebuchet MS"/>
        <family val="2"/>
      </rPr>
      <t xml:space="preserve"> Unadjusted total rates include all ESRD patients in the 50 states and Washington D.C. </t>
    </r>
    <r>
      <rPr>
        <vertAlign val="superscript"/>
        <sz val="9"/>
        <color rgb="FF000000"/>
        <rFont val="Trebuchet MS"/>
        <family val="2"/>
      </rPr>
      <t>h</t>
    </r>
    <r>
      <rPr>
        <sz val="9"/>
        <color rgb="FF000000"/>
        <rFont val="Trebuchet MS"/>
        <family val="2"/>
      </rPr>
      <t xml:space="preserve"> Total transplants as known to the USRDS * Values for cells with ten or fewer patients are suppressed. . Zero values in this cell. Abbreviations: Adj., adjusted; ESRD, end-stage renal disease; Tx, transplant.</t>
    </r>
  </si>
  <si>
    <t xml:space="preserve">Data Source: Special analyses, USRDS ESRD Database. Incident dialysis and transplant patients defined at the onset of dialysis or the day of transplant without the 60-day rule; followed to December 31, 2012. </t>
  </si>
  <si>
    <t>Figure i.16</t>
  </si>
  <si>
    <t>Adjusted for age, sex, race, Hispanic ethnicity, and primary diagnosis. Ref: incident ESRD patients age 0-19, 2010-2011.</t>
  </si>
  <si>
    <t>Abbreviations: HD, hemodialysis; PD, peritoneal dialysis, Tx,transplant. This graphic is adapted from Figure 7.11.</t>
  </si>
  <si>
    <t>Trends in transplantation: unadjusted rates, waiting list counts, waiting time, counts of transplants per year.</t>
  </si>
  <si>
    <t xml:space="preserve">Figure i.12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</si>
</sst>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Red]#,##0"/>
    <numFmt numFmtId="167" formatCode="_(* #,##0_);_(* \(#,##0\);_(* &quot;-&quot;??_);_(@_)"/>
    <numFmt numFmtId="168" formatCode="_(&quot;$&quot;* #,##0_);_(&quot;$&quot;* \(#,##0\);_(&quot;$&quot;* &quot;-&quot;??_);_(@_)"/>
    <numFmt numFmtId="169" formatCode="0.000"/>
  </numFmts>
  <fonts count="21">
    <font>
      <sz val="11"/>
      <color theme="1"/>
      <name val="Calibri"/>
      <family val="2"/>
      <scheme val="minor"/>
    </font>
    <font>
      <sz val="11"/>
      <color theme="1"/>
      <name val="Calibri"/>
      <family val="2"/>
      <scheme val="minor"/>
    </font>
    <font>
      <sz val="10"/>
      <name val="GoudyOlSt BT"/>
      <family val="1"/>
    </font>
    <font>
      <sz val="9"/>
      <name val="Trebuchet MS"/>
      <family val="2"/>
    </font>
    <font>
      <sz val="7"/>
      <name val="MyriaMM_565 SB 600 NO"/>
      <family val="2"/>
    </font>
    <font>
      <sz val="9"/>
      <color rgb="FFFF0000"/>
      <name val="Trebuchet MS"/>
      <family val="2"/>
    </font>
    <font>
      <sz val="9"/>
      <color theme="0"/>
      <name val="Trebuchet MS"/>
      <family val="2"/>
    </font>
    <font>
      <sz val="9"/>
      <color theme="0" tint="-0.34998626667073579"/>
      <name val="Trebuchet MS"/>
      <family val="2"/>
    </font>
    <font>
      <sz val="9"/>
      <color theme="1"/>
      <name val="Trebuchet MS"/>
      <family val="2"/>
    </font>
    <font>
      <sz val="10"/>
      <name val="AGaramond"/>
    </font>
    <font>
      <sz val="7"/>
      <name val="MyriaMM_215 LT 600 NO"/>
      <family val="2"/>
    </font>
    <font>
      <sz val="10"/>
      <name val="MyriaMM_215 LT 300 CN"/>
      <family val="2"/>
    </font>
    <font>
      <sz val="12"/>
      <name val="MyriaMM_565 SB 300 CN"/>
      <family val="2"/>
    </font>
    <font>
      <i/>
      <sz val="8"/>
      <name val="Minion Display"/>
      <family val="1"/>
    </font>
    <font>
      <sz val="10"/>
      <name val="Arial"/>
      <family val="2"/>
    </font>
    <font>
      <sz val="9"/>
      <color indexed="8"/>
      <name val="Trebuchet MS"/>
      <family val="2"/>
    </font>
    <font>
      <sz val="9"/>
      <color indexed="12"/>
      <name val="Trebuchet MS"/>
      <family val="2"/>
    </font>
    <font>
      <vertAlign val="superscript"/>
      <sz val="9"/>
      <name val="Trebuchet MS"/>
      <family val="2"/>
    </font>
    <font>
      <sz val="9"/>
      <color rgb="FF000000"/>
      <name val="Trebuchet MS"/>
      <family val="2"/>
    </font>
    <font>
      <vertAlign val="superscript"/>
      <sz val="9"/>
      <color theme="1"/>
      <name val="Trebuchet MS"/>
      <family val="2"/>
    </font>
    <font>
      <vertAlign val="superscript"/>
      <sz val="9"/>
      <color rgb="FF000000"/>
      <name val="Trebuchet MS"/>
      <family val="2"/>
    </font>
  </fonts>
  <fills count="1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5"/>
        <bgColor indexed="64"/>
      </patternFill>
    </fill>
    <fill>
      <patternFill patternType="solid">
        <fgColor rgb="FFFFFFFF"/>
        <bgColor indexed="64"/>
      </patternFill>
    </fill>
  </fills>
  <borders count="12">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top style="hair">
        <color indexed="64"/>
      </top>
      <bottom style="hair">
        <color indexed="64"/>
      </bottom>
      <diagonal/>
    </border>
  </borders>
  <cellStyleXfs count="73">
    <xf numFmtId="0" fontId="0" fillId="0" borderId="0"/>
    <xf numFmtId="0" fontId="2" fillId="0" borderId="0"/>
    <xf numFmtId="0" fontId="4" fillId="0" borderId="1">
      <alignment horizontal="left"/>
    </xf>
    <xf numFmtId="0" fontId="4" fillId="0" borderId="0">
      <alignment horizontal="left"/>
    </xf>
    <xf numFmtId="0" fontId="4" fillId="0" borderId="2">
      <alignment horizontal="right"/>
    </xf>
    <xf numFmtId="0" fontId="1" fillId="0" borderId="0"/>
    <xf numFmtId="0" fontId="9" fillId="0" borderId="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0" borderId="11">
      <alignment horizontal="right"/>
    </xf>
    <xf numFmtId="3" fontId="10" fillId="0" borderId="0">
      <alignment horizontal="right"/>
    </xf>
    <xf numFmtId="164" fontId="10" fillId="0" borderId="0">
      <alignment horizontal="right"/>
    </xf>
    <xf numFmtId="43" fontId="9" fillId="0" borderId="0" applyFont="0" applyFill="0" applyBorder="0" applyAlignment="0" applyProtection="0"/>
    <xf numFmtId="4" fontId="10" fillId="0" borderId="0">
      <alignment horizontal="right"/>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3" borderId="9" applyNumberFormat="0" applyFont="0" applyAlignment="0" applyProtection="0"/>
    <xf numFmtId="0" fontId="1" fillId="3" borderId="9" applyNumberFormat="0" applyFont="0" applyAlignment="0" applyProtection="0"/>
    <xf numFmtId="0" fontId="1" fillId="3" borderId="9" applyNumberFormat="0" applyFont="0" applyAlignment="0" applyProtection="0"/>
    <xf numFmtId="0" fontId="11" fillId="0" borderId="0">
      <alignment vertical="center"/>
    </xf>
    <xf numFmtId="0" fontId="12" fillId="0" borderId="0">
      <alignment vertical="center"/>
    </xf>
    <xf numFmtId="0" fontId="13" fillId="0" borderId="0">
      <alignment vertical="center"/>
    </xf>
    <xf numFmtId="0" fontId="14" fillId="0" borderId="0"/>
    <xf numFmtId="0" fontId="14" fillId="0" borderId="0"/>
    <xf numFmtId="43" fontId="14" fillId="0" borderId="0" applyFont="0" applyFill="0" applyBorder="0" applyAlignment="0" applyProtection="0"/>
    <xf numFmtId="0" fontId="14"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43"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93">
    <xf numFmtId="0" fontId="0" fillId="0" borderId="0" xfId="0"/>
    <xf numFmtId="0" fontId="3" fillId="0" borderId="0" xfId="0" applyFont="1" applyAlignment="1">
      <alignment horizontal="left"/>
    </xf>
    <xf numFmtId="0" fontId="3" fillId="0" borderId="0" xfId="0" applyFont="1" applyFill="1" applyBorder="1" applyAlignment="1">
      <alignment horizontal="left"/>
    </xf>
    <xf numFmtId="3" fontId="3" fillId="0" borderId="0" xfId="0" applyNumberFormat="1" applyFont="1" applyFill="1" applyBorder="1"/>
    <xf numFmtId="2" fontId="3" fillId="0" borderId="0" xfId="0" applyNumberFormat="1" applyFont="1" applyFill="1" applyBorder="1"/>
    <xf numFmtId="0" fontId="8" fillId="0" borderId="0" xfId="0" applyFont="1"/>
    <xf numFmtId="0" fontId="8" fillId="0" borderId="0" xfId="0" applyFont="1" applyFill="1"/>
    <xf numFmtId="0" fontId="8" fillId="0" borderId="0" xfId="0" applyFont="1" applyAlignment="1">
      <alignment horizontal="left"/>
    </xf>
    <xf numFmtId="0" fontId="8" fillId="16" borderId="0" xfId="0" applyNumberFormat="1" applyFont="1" applyFill="1" applyBorder="1" applyAlignment="1" applyProtection="1"/>
    <xf numFmtId="0" fontId="8" fillId="17" borderId="0" xfId="0" applyNumberFormat="1" applyFont="1" applyFill="1" applyBorder="1" applyAlignment="1" applyProtection="1">
      <alignment horizontal="left" wrapText="1"/>
    </xf>
    <xf numFmtId="0" fontId="8" fillId="17" borderId="0" xfId="0" applyNumberFormat="1" applyFont="1" applyFill="1" applyBorder="1" applyAlignment="1" applyProtection="1">
      <alignment horizontal="right" wrapText="1"/>
    </xf>
    <xf numFmtId="164" fontId="8" fillId="17" borderId="0" xfId="0" applyNumberFormat="1" applyFont="1" applyFill="1" applyBorder="1" applyAlignment="1" applyProtection="1">
      <alignment horizontal="right" wrapText="1"/>
    </xf>
    <xf numFmtId="164" fontId="8" fillId="17" borderId="0" xfId="0" applyNumberFormat="1" applyFont="1" applyFill="1" applyBorder="1" applyAlignment="1" applyProtection="1">
      <alignment horizontal="right"/>
    </xf>
    <xf numFmtId="0" fontId="8" fillId="16" borderId="0" xfId="0" applyNumberFormat="1" applyFont="1" applyFill="1" applyBorder="1" applyAlignment="1" applyProtection="1">
      <alignment wrapText="1"/>
    </xf>
    <xf numFmtId="0" fontId="8" fillId="16" borderId="0" xfId="0" applyNumberFormat="1" applyFont="1" applyFill="1" applyBorder="1" applyAlignment="1" applyProtection="1">
      <alignment horizontal="center"/>
    </xf>
    <xf numFmtId="49" fontId="3" fillId="0" borderId="0" xfId="6" applyNumberFormat="1" applyFont="1" applyAlignment="1">
      <alignment horizontal="left"/>
    </xf>
    <xf numFmtId="0" fontId="3" fillId="0" borderId="0" xfId="6" applyFont="1" applyAlignment="1">
      <alignment horizontal="left"/>
    </xf>
    <xf numFmtId="0" fontId="3" fillId="0" borderId="0" xfId="6" applyFont="1" applyAlignment="1">
      <alignment horizontal="right"/>
    </xf>
    <xf numFmtId="0" fontId="3" fillId="0" borderId="0" xfId="6" applyFont="1" applyBorder="1" applyAlignment="1">
      <alignment horizontal="right"/>
    </xf>
    <xf numFmtId="49" fontId="3" fillId="0" borderId="10" xfId="6" applyNumberFormat="1" applyFont="1" applyBorder="1" applyAlignment="1">
      <alignment horizontal="left"/>
    </xf>
    <xf numFmtId="49" fontId="3" fillId="0" borderId="0" xfId="6" applyNumberFormat="1" applyFont="1" applyBorder="1" applyAlignment="1">
      <alignment horizontal="right"/>
    </xf>
    <xf numFmtId="3" fontId="3" fillId="0" borderId="0" xfId="6" applyNumberFormat="1" applyFont="1" applyAlignment="1">
      <alignment horizontal="right"/>
    </xf>
    <xf numFmtId="3" fontId="3" fillId="0" borderId="0" xfId="6" applyNumberFormat="1" applyFont="1" applyAlignment="1">
      <alignment horizontal="left"/>
    </xf>
    <xf numFmtId="0" fontId="3" fillId="0" borderId="10" xfId="6" applyFont="1" applyBorder="1" applyAlignment="1">
      <alignment horizontal="left"/>
    </xf>
    <xf numFmtId="3" fontId="3" fillId="0" borderId="0" xfId="6" applyNumberFormat="1" applyFont="1" applyBorder="1" applyAlignment="1">
      <alignment horizontal="right"/>
    </xf>
    <xf numFmtId="0" fontId="8" fillId="0" borderId="0" xfId="6" applyFont="1" applyAlignment="1">
      <alignment horizontal="left"/>
    </xf>
    <xf numFmtId="0" fontId="8" fillId="0" borderId="10" xfId="6" applyFont="1" applyBorder="1" applyAlignment="1">
      <alignment horizontal="left"/>
    </xf>
    <xf numFmtId="49" fontId="3" fillId="0" borderId="0" xfId="6" applyNumberFormat="1" applyFont="1" applyFill="1" applyAlignment="1">
      <alignment horizontal="left"/>
    </xf>
    <xf numFmtId="0" fontId="3" fillId="0" borderId="0" xfId="6" applyFont="1" applyFill="1" applyAlignment="1">
      <alignment horizontal="left"/>
    </xf>
    <xf numFmtId="49" fontId="3" fillId="0" borderId="0" xfId="6" applyNumberFormat="1" applyFont="1" applyFill="1" applyBorder="1" applyAlignment="1">
      <alignment horizontal="right"/>
    </xf>
    <xf numFmtId="49" fontId="3" fillId="0" borderId="0" xfId="6" applyNumberFormat="1" applyFont="1" applyFill="1" applyAlignment="1">
      <alignment horizontal="right"/>
    </xf>
    <xf numFmtId="3" fontId="3" fillId="0" borderId="0" xfId="6" applyNumberFormat="1" applyFont="1" applyFill="1" applyAlignment="1">
      <alignment horizontal="right"/>
    </xf>
    <xf numFmtId="0" fontId="3" fillId="0" borderId="0" xfId="6" applyFont="1" applyFill="1" applyBorder="1" applyAlignment="1">
      <alignment horizontal="right"/>
    </xf>
    <xf numFmtId="0" fontId="3" fillId="0" borderId="0" xfId="6" applyFont="1" applyFill="1" applyAlignment="1">
      <alignment horizontal="right"/>
    </xf>
    <xf numFmtId="2" fontId="3" fillId="0" borderId="0" xfId="6" applyNumberFormat="1" applyFont="1" applyFill="1" applyAlignment="1">
      <alignment horizontal="right"/>
    </xf>
    <xf numFmtId="0" fontId="3" fillId="0" borderId="0" xfId="58" applyFont="1" applyAlignment="1">
      <alignment horizontal="left"/>
    </xf>
    <xf numFmtId="0" fontId="3" fillId="0" borderId="0" xfId="58" applyFont="1" applyFill="1" applyAlignment="1">
      <alignment horizontal="left"/>
    </xf>
    <xf numFmtId="0" fontId="3" fillId="0" borderId="0" xfId="59" applyFont="1" applyAlignment="1">
      <alignment horizontal="left"/>
    </xf>
    <xf numFmtId="0" fontId="3" fillId="0" borderId="0" xfId="59" applyFont="1" applyBorder="1" applyAlignment="1">
      <alignment horizontal="left"/>
    </xf>
    <xf numFmtId="0" fontId="3" fillId="0" borderId="10" xfId="59" applyFont="1" applyBorder="1" applyAlignment="1">
      <alignment horizontal="left"/>
    </xf>
    <xf numFmtId="0" fontId="8" fillId="0" borderId="0" xfId="58" applyFont="1"/>
    <xf numFmtId="167" fontId="3" fillId="0" borderId="10" xfId="60" applyNumberFormat="1" applyFont="1" applyFill="1" applyBorder="1" applyAlignment="1">
      <alignment horizontal="right"/>
    </xf>
    <xf numFmtId="167" fontId="3" fillId="0" borderId="0" xfId="60" applyNumberFormat="1" applyFont="1" applyFill="1" applyBorder="1" applyAlignment="1">
      <alignment horizontal="right"/>
    </xf>
    <xf numFmtId="167" fontId="3" fillId="0" borderId="0" xfId="60" applyNumberFormat="1" applyFont="1" applyFill="1" applyAlignment="1">
      <alignment horizontal="right"/>
    </xf>
    <xf numFmtId="0" fontId="3" fillId="0" borderId="0" xfId="58" applyFont="1"/>
    <xf numFmtId="0" fontId="3" fillId="0" borderId="0" xfId="59" applyFont="1" applyAlignment="1">
      <alignment horizontal="right"/>
    </xf>
    <xf numFmtId="0" fontId="3" fillId="0" borderId="10" xfId="59" applyFont="1" applyBorder="1" applyAlignment="1">
      <alignment horizontal="right"/>
    </xf>
    <xf numFmtId="0" fontId="3" fillId="0" borderId="0" xfId="58" applyFont="1" applyAlignment="1">
      <alignment horizontal="right"/>
    </xf>
    <xf numFmtId="0" fontId="3" fillId="0" borderId="0" xfId="58" applyFont="1" applyFill="1" applyAlignment="1">
      <alignment horizontal="right"/>
    </xf>
    <xf numFmtId="0" fontId="3" fillId="0" borderId="0" xfId="51" applyFont="1" applyFill="1" applyBorder="1" applyAlignment="1"/>
    <xf numFmtId="0" fontId="3" fillId="0" borderId="0" xfId="51" applyFont="1" applyFill="1" applyBorder="1" applyAlignment="1">
      <alignment horizontal="left"/>
    </xf>
    <xf numFmtId="2" fontId="3" fillId="0" borderId="0" xfId="51" applyNumberFormat="1" applyFont="1" applyFill="1" applyBorder="1"/>
    <xf numFmtId="0" fontId="3" fillId="0" borderId="0" xfId="51" applyFont="1" applyFill="1" applyBorder="1"/>
    <xf numFmtId="2" fontId="3" fillId="0" borderId="0" xfId="58" applyNumberFormat="1" applyFont="1"/>
    <xf numFmtId="0" fontId="3" fillId="0" borderId="0" xfId="51" applyFont="1"/>
    <xf numFmtId="165" fontId="3" fillId="0" borderId="0" xfId="51" applyNumberFormat="1" applyFont="1" applyFill="1" applyBorder="1"/>
    <xf numFmtId="0" fontId="3" fillId="0" borderId="0" xfId="51" applyFont="1" applyFill="1" applyAlignment="1"/>
    <xf numFmtId="0" fontId="3" fillId="0" borderId="0" xfId="51" applyFont="1" applyFill="1"/>
    <xf numFmtId="0" fontId="3" fillId="0" borderId="0" xfId="51" applyFont="1" applyFill="1" applyAlignment="1">
      <alignment horizontal="left"/>
    </xf>
    <xf numFmtId="165" fontId="3" fillId="0" borderId="0" xfId="51" applyNumberFormat="1" applyFont="1" applyFill="1"/>
    <xf numFmtId="0" fontId="3" fillId="0" borderId="0" xfId="59" applyFont="1" applyBorder="1" applyAlignment="1">
      <alignment horizontal="right"/>
    </xf>
    <xf numFmtId="0" fontId="3" fillId="0" borderId="0" xfId="6" applyFont="1" applyAlignment="1">
      <alignment horizontal="left" vertical="center"/>
    </xf>
    <xf numFmtId="0" fontId="3" fillId="0" borderId="0" xfId="6" applyFont="1" applyAlignment="1">
      <alignment vertical="center"/>
    </xf>
    <xf numFmtId="165" fontId="3" fillId="0" borderId="0" xfId="6" applyNumberFormat="1" applyFont="1" applyAlignment="1">
      <alignment horizontal="right" vertical="center"/>
    </xf>
    <xf numFmtId="165" fontId="3" fillId="0" borderId="0" xfId="6" applyNumberFormat="1" applyFont="1" applyAlignment="1">
      <alignment vertical="center"/>
    </xf>
    <xf numFmtId="0" fontId="15" fillId="17" borderId="0" xfId="6" applyNumberFormat="1" applyFont="1" applyFill="1" applyBorder="1" applyAlignment="1" applyProtection="1">
      <alignment horizontal="right"/>
    </xf>
    <xf numFmtId="0" fontId="3" fillId="0" borderId="0" xfId="6" applyFont="1" applyFill="1" applyAlignment="1">
      <alignment horizontal="right" vertical="center"/>
    </xf>
    <xf numFmtId="0" fontId="3" fillId="0" borderId="0" xfId="6" applyFont="1" applyFill="1" applyAlignment="1">
      <alignment horizontal="center" vertical="center"/>
    </xf>
    <xf numFmtId="165" fontId="3" fillId="0" borderId="0" xfId="6" applyNumberFormat="1" applyFont="1" applyFill="1" applyBorder="1" applyAlignment="1">
      <alignment horizontal="right" vertical="center"/>
    </xf>
    <xf numFmtId="0" fontId="3" fillId="0" borderId="0" xfId="6" applyFont="1" applyFill="1" applyAlignment="1">
      <alignment horizontal="left" vertical="center"/>
    </xf>
    <xf numFmtId="167" fontId="15" fillId="17" borderId="0" xfId="34" applyNumberFormat="1" applyFont="1" applyFill="1" applyBorder="1" applyAlignment="1" applyProtection="1">
      <alignment horizontal="left"/>
    </xf>
    <xf numFmtId="0" fontId="3" fillId="0" borderId="0" xfId="6" applyFont="1" applyAlignment="1">
      <alignment horizontal="right" vertical="center"/>
    </xf>
    <xf numFmtId="1" fontId="3" fillId="0" borderId="0" xfId="6" applyNumberFormat="1" applyFont="1" applyFill="1" applyAlignment="1">
      <alignment horizontal="right"/>
    </xf>
    <xf numFmtId="1" fontId="3" fillId="0" borderId="0" xfId="6" applyNumberFormat="1" applyFont="1" applyFill="1" applyAlignment="1">
      <alignment horizontal="center"/>
    </xf>
    <xf numFmtId="0" fontId="3" fillId="0" borderId="0" xfId="6" applyFont="1" applyFill="1" applyBorder="1" applyAlignment="1">
      <alignment horizontal="left" vertical="center"/>
    </xf>
    <xf numFmtId="1" fontId="3" fillId="0" borderId="0" xfId="6" applyNumberFormat="1" applyFont="1" applyFill="1" applyBorder="1" applyAlignment="1">
      <alignment horizontal="right"/>
    </xf>
    <xf numFmtId="3" fontId="3" fillId="0" borderId="0" xfId="6" applyNumberFormat="1" applyFont="1" applyFill="1" applyAlignment="1">
      <alignment horizontal="right" vertical="center"/>
    </xf>
    <xf numFmtId="1" fontId="3" fillId="0" borderId="0" xfId="6" applyNumberFormat="1" applyFont="1" applyFill="1" applyBorder="1" applyAlignment="1">
      <alignment horizontal="right" vertical="center"/>
    </xf>
    <xf numFmtId="0" fontId="3" fillId="0" borderId="0" xfId="6" applyFont="1" applyFill="1" applyBorder="1" applyAlignment="1">
      <alignment horizontal="left"/>
    </xf>
    <xf numFmtId="1" fontId="3" fillId="0" borderId="0" xfId="6" applyNumberFormat="1" applyFont="1" applyFill="1" applyAlignment="1">
      <alignment horizontal="left"/>
    </xf>
    <xf numFmtId="1" fontId="3" fillId="0" borderId="0" xfId="6" applyNumberFormat="1" applyFont="1" applyFill="1" applyBorder="1" applyAlignment="1">
      <alignment horizontal="left"/>
    </xf>
    <xf numFmtId="3" fontId="3" fillId="0" borderId="0" xfId="6" applyNumberFormat="1" applyFont="1" applyAlignment="1">
      <alignment horizontal="right" vertical="center"/>
    </xf>
    <xf numFmtId="3" fontId="3" fillId="0" borderId="0" xfId="6" applyNumberFormat="1" applyFont="1" applyFill="1" applyAlignment="1">
      <alignment horizontal="left"/>
    </xf>
    <xf numFmtId="3" fontId="3" fillId="0" borderId="0" xfId="34" applyNumberFormat="1" applyFont="1" applyFill="1" applyBorder="1" applyAlignment="1">
      <alignment horizontal="right"/>
    </xf>
    <xf numFmtId="3" fontId="3" fillId="0" borderId="0" xfId="34" applyNumberFormat="1" applyFont="1" applyFill="1" applyBorder="1" applyAlignment="1">
      <alignment horizontal="right" vertical="center"/>
    </xf>
    <xf numFmtId="167" fontId="3" fillId="0" borderId="0" xfId="34" applyNumberFormat="1" applyFont="1" applyAlignment="1">
      <alignment horizontal="right"/>
    </xf>
    <xf numFmtId="3" fontId="3" fillId="0" borderId="0" xfId="34" applyNumberFormat="1" applyFont="1" applyFill="1" applyAlignment="1">
      <alignment horizontal="right"/>
    </xf>
    <xf numFmtId="3" fontId="3" fillId="0" borderId="0" xfId="34" applyNumberFormat="1" applyFont="1" applyFill="1" applyAlignment="1">
      <alignment horizontal="right" vertical="center"/>
    </xf>
    <xf numFmtId="167" fontId="3" fillId="0" borderId="0" xfId="34" applyNumberFormat="1" applyFont="1" applyFill="1" applyAlignment="1">
      <alignment horizontal="right"/>
    </xf>
    <xf numFmtId="0" fontId="3" fillId="0" borderId="0" xfId="6" applyFont="1" applyBorder="1" applyAlignment="1">
      <alignment horizontal="right" vertical="center"/>
    </xf>
    <xf numFmtId="1" fontId="3" fillId="0" borderId="0" xfId="6" applyNumberFormat="1" applyFont="1" applyAlignment="1">
      <alignment horizontal="right" vertical="center"/>
    </xf>
    <xf numFmtId="165" fontId="3" fillId="0" borderId="0" xfId="6" applyNumberFormat="1" applyFont="1" applyBorder="1" applyAlignment="1">
      <alignment horizontal="right" vertical="center"/>
    </xf>
    <xf numFmtId="1" fontId="3" fillId="0" borderId="0" xfId="6" applyNumberFormat="1" applyFont="1" applyBorder="1" applyAlignment="1">
      <alignment horizontal="right"/>
    </xf>
    <xf numFmtId="0" fontId="3" fillId="0" borderId="0" xfId="6" applyNumberFormat="1" applyFont="1" applyAlignment="1">
      <alignment horizontal="right" vertical="center"/>
    </xf>
    <xf numFmtId="0" fontId="15" fillId="17" borderId="0" xfId="6" applyNumberFormat="1" applyFont="1" applyFill="1" applyBorder="1" applyAlignment="1" applyProtection="1">
      <alignment horizontal="left" wrapText="1"/>
    </xf>
    <xf numFmtId="0" fontId="15" fillId="17" borderId="0" xfId="6" applyNumberFormat="1" applyFont="1" applyFill="1" applyBorder="1" applyAlignment="1" applyProtection="1">
      <alignment horizontal="right" wrapText="1"/>
    </xf>
    <xf numFmtId="0" fontId="3" fillId="0" borderId="0" xfId="6" applyNumberFormat="1" applyFont="1" applyAlignment="1">
      <alignment horizontal="right"/>
    </xf>
    <xf numFmtId="1" fontId="3" fillId="0" borderId="0" xfId="6" applyNumberFormat="1" applyFont="1" applyAlignment="1"/>
    <xf numFmtId="167" fontId="15" fillId="17" borderId="0" xfId="34" applyNumberFormat="1" applyFont="1" applyFill="1" applyBorder="1" applyAlignment="1" applyProtection="1">
      <alignment horizontal="right" wrapText="1"/>
    </xf>
    <xf numFmtId="165" fontId="3" fillId="0" borderId="0" xfId="6" applyNumberFormat="1" applyFont="1" applyBorder="1" applyAlignment="1">
      <alignment vertical="center"/>
    </xf>
    <xf numFmtId="0" fontId="16" fillId="0" borderId="0" xfId="6" applyFont="1" applyAlignment="1">
      <alignment horizontal="right" vertical="center"/>
    </xf>
    <xf numFmtId="3" fontId="3" fillId="0" borderId="0" xfId="6" applyNumberFormat="1" applyFont="1" applyAlignment="1"/>
    <xf numFmtId="1" fontId="3" fillId="0" borderId="0" xfId="6" applyNumberFormat="1" applyFont="1" applyAlignment="1">
      <alignment horizontal="right"/>
    </xf>
    <xf numFmtId="165" fontId="3" fillId="0" borderId="0" xfId="6" applyNumberFormat="1" applyFont="1" applyAlignment="1">
      <alignment horizontal="right"/>
    </xf>
    <xf numFmtId="164" fontId="3" fillId="0" borderId="0" xfId="6" applyNumberFormat="1" applyFont="1" applyAlignment="1">
      <alignment horizontal="right"/>
    </xf>
    <xf numFmtId="3" fontId="3" fillId="0" borderId="0" xfId="6" applyNumberFormat="1" applyFont="1" applyBorder="1" applyAlignment="1"/>
    <xf numFmtId="167" fontId="3" fillId="0" borderId="0" xfId="34" applyNumberFormat="1" applyFont="1" applyBorder="1" applyAlignment="1">
      <alignment horizontal="right"/>
    </xf>
    <xf numFmtId="165" fontId="16" fillId="0" borderId="0" xfId="6" applyNumberFormat="1" applyFont="1" applyFill="1" applyBorder="1" applyAlignment="1">
      <alignment horizontal="right" vertical="center"/>
    </xf>
    <xf numFmtId="164" fontId="3" fillId="0" borderId="0" xfId="6" applyNumberFormat="1" applyFont="1" applyAlignment="1">
      <alignment horizontal="right" vertical="center"/>
    </xf>
    <xf numFmtId="167" fontId="3" fillId="0" borderId="0" xfId="34" applyNumberFormat="1" applyFont="1" applyBorder="1" applyAlignment="1">
      <alignment horizontal="right" vertical="center"/>
    </xf>
    <xf numFmtId="167" fontId="3" fillId="0" borderId="0" xfId="34" applyNumberFormat="1" applyFont="1" applyAlignment="1">
      <alignment horizontal="right" vertical="center"/>
    </xf>
    <xf numFmtId="165" fontId="3" fillId="0" borderId="0" xfId="6" applyNumberFormat="1" applyFont="1" applyAlignment="1"/>
    <xf numFmtId="1" fontId="3" fillId="0" borderId="0" xfId="6" applyNumberFormat="1" applyFont="1" applyAlignment="1">
      <alignment horizontal="left"/>
    </xf>
    <xf numFmtId="166" fontId="3" fillId="0" borderId="0" xfId="6" applyNumberFormat="1" applyFont="1" applyAlignment="1"/>
    <xf numFmtId="166" fontId="3" fillId="0" borderId="0" xfId="6" applyNumberFormat="1" applyFont="1" applyAlignment="1">
      <alignment horizontal="right"/>
    </xf>
    <xf numFmtId="0" fontId="3" fillId="0" borderId="0" xfId="6" applyFont="1" applyBorder="1" applyAlignment="1">
      <alignment vertical="center"/>
    </xf>
    <xf numFmtId="3" fontId="3" fillId="0" borderId="0" xfId="6" applyNumberFormat="1" applyFont="1" applyAlignment="1">
      <alignment horizontal="left" vertical="center"/>
    </xf>
    <xf numFmtId="3" fontId="3" fillId="0" borderId="0" xfId="6" applyNumberFormat="1" applyFont="1" applyBorder="1" applyAlignment="1">
      <alignment horizontal="right" vertical="center"/>
    </xf>
    <xf numFmtId="0" fontId="3" fillId="0" borderId="0" xfId="6" applyFont="1" applyAlignment="1"/>
    <xf numFmtId="0" fontId="3" fillId="0" borderId="0" xfId="6" applyNumberFormat="1" applyFont="1"/>
    <xf numFmtId="0" fontId="3" fillId="0" borderId="0" xfId="6" applyFont="1"/>
    <xf numFmtId="0" fontId="3" fillId="0" borderId="0" xfId="6" applyFont="1" applyAlignment="1">
      <alignment horizontal="center"/>
    </xf>
    <xf numFmtId="164" fontId="3" fillId="0" borderId="0" xfId="6" applyNumberFormat="1" applyFont="1" applyFill="1" applyAlignment="1">
      <alignment horizontal="right"/>
    </xf>
    <xf numFmtId="167" fontId="3" fillId="0" borderId="0" xfId="34" applyNumberFormat="1" applyFont="1" applyFill="1" applyAlignment="1">
      <alignment horizontal="left"/>
    </xf>
    <xf numFmtId="165" fontId="3" fillId="0" borderId="0" xfId="6" applyNumberFormat="1" applyFont="1" applyFill="1" applyAlignment="1">
      <alignment horizontal="left"/>
    </xf>
    <xf numFmtId="0" fontId="3" fillId="0" borderId="0" xfId="6" applyNumberFormat="1" applyFont="1" applyFill="1" applyAlignment="1">
      <alignment horizontal="left"/>
    </xf>
    <xf numFmtId="165" fontId="3" fillId="0" borderId="0" xfId="6" applyNumberFormat="1" applyFont="1" applyFill="1" applyAlignment="1">
      <alignment horizontal="right"/>
    </xf>
    <xf numFmtId="165" fontId="3" fillId="0" borderId="0" xfId="63" applyNumberFormat="1" applyFont="1" applyFill="1" applyAlignment="1">
      <alignment horizontal="right"/>
    </xf>
    <xf numFmtId="9" fontId="3" fillId="0" borderId="0" xfId="63" applyFont="1" applyFill="1" applyAlignment="1">
      <alignment horizontal="left"/>
    </xf>
    <xf numFmtId="168" fontId="3" fillId="0" borderId="0" xfId="6" applyNumberFormat="1" applyFont="1" applyAlignment="1">
      <alignment horizontal="left"/>
    </xf>
    <xf numFmtId="165" fontId="3" fillId="0" borderId="0" xfId="0" applyNumberFormat="1" applyFont="1" applyAlignment="1">
      <alignment horizontal="left"/>
    </xf>
    <xf numFmtId="49" fontId="3" fillId="0" borderId="0" xfId="6" applyNumberFormat="1" applyFont="1" applyFill="1" applyBorder="1" applyAlignment="1">
      <alignment horizontal="left"/>
    </xf>
    <xf numFmtId="49" fontId="3" fillId="0" borderId="0" xfId="6" applyNumberFormat="1" applyFont="1" applyFill="1" applyBorder="1" applyAlignment="1">
      <alignment horizontal="center"/>
    </xf>
    <xf numFmtId="0" fontId="3" fillId="0" borderId="0" xfId="6" applyFont="1" applyFill="1" applyBorder="1" applyAlignment="1">
      <alignment horizontal="center"/>
    </xf>
    <xf numFmtId="0" fontId="3" fillId="0" borderId="0" xfId="6" applyFont="1" applyFill="1" applyBorder="1" applyAlignment="1">
      <alignment horizontal="center" vertical="center" wrapText="1"/>
    </xf>
    <xf numFmtId="0" fontId="3" fillId="0" borderId="0" xfId="6" applyFont="1" applyFill="1" applyBorder="1" applyAlignment="1">
      <alignment horizontal="right" wrapText="1"/>
    </xf>
    <xf numFmtId="0" fontId="3" fillId="0" borderId="0" xfId="6" applyNumberFormat="1" applyFont="1" applyFill="1" applyBorder="1" applyAlignment="1">
      <alignment horizontal="left"/>
    </xf>
    <xf numFmtId="3" fontId="3" fillId="0" borderId="0" xfId="6" applyNumberFormat="1" applyFont="1" applyFill="1" applyBorder="1" applyAlignment="1">
      <alignment horizontal="right"/>
    </xf>
    <xf numFmtId="165" fontId="3" fillId="0" borderId="0" xfId="6" applyNumberFormat="1" applyFont="1" applyFill="1" applyBorder="1" applyAlignment="1">
      <alignment horizontal="right"/>
    </xf>
    <xf numFmtId="165" fontId="3" fillId="0" borderId="0" xfId="6" applyNumberFormat="1" applyFont="1" applyFill="1" applyBorder="1" applyAlignment="1">
      <alignment horizontal="left"/>
    </xf>
    <xf numFmtId="2" fontId="3" fillId="0" borderId="0" xfId="6" applyNumberFormat="1" applyFont="1" applyFill="1" applyBorder="1" applyAlignment="1">
      <alignment horizontal="left"/>
    </xf>
    <xf numFmtId="169" fontId="3" fillId="0" borderId="0" xfId="6" applyNumberFormat="1" applyFont="1" applyFill="1" applyBorder="1" applyAlignment="1">
      <alignment horizontal="left"/>
    </xf>
    <xf numFmtId="164" fontId="3" fillId="0" borderId="0" xfId="6" applyNumberFormat="1" applyFont="1" applyFill="1" applyBorder="1" applyAlignment="1">
      <alignment horizontal="left"/>
    </xf>
    <xf numFmtId="3" fontId="3" fillId="0" borderId="0" xfId="6" applyNumberFormat="1" applyFont="1" applyFill="1" applyBorder="1" applyAlignment="1">
      <alignment horizontal="left"/>
    </xf>
    <xf numFmtId="0" fontId="3" fillId="0" borderId="0" xfId="6" applyNumberFormat="1" applyFont="1" applyAlignment="1">
      <alignment horizontal="left"/>
    </xf>
    <xf numFmtId="165" fontId="3" fillId="0" borderId="0" xfId="0" applyNumberFormat="1" applyFont="1" applyAlignment="1">
      <alignment horizontal="right"/>
    </xf>
    <xf numFmtId="165" fontId="3" fillId="0" borderId="0" xfId="6" applyNumberFormat="1" applyFont="1" applyAlignment="1">
      <alignment horizontal="left"/>
    </xf>
    <xf numFmtId="0" fontId="8" fillId="0" borderId="0" xfId="0" applyFont="1" applyAlignment="1">
      <alignment vertical="center"/>
    </xf>
    <xf numFmtId="0" fontId="8" fillId="0" borderId="0" xfId="6" applyFont="1" applyAlignment="1">
      <alignment horizontal="right"/>
    </xf>
    <xf numFmtId="0" fontId="8" fillId="0" borderId="0" xfId="6" applyFont="1"/>
    <xf numFmtId="0" fontId="8" fillId="0" borderId="0" xfId="6" applyFont="1" applyAlignment="1"/>
    <xf numFmtId="0" fontId="8" fillId="0" borderId="0" xfId="6" applyFont="1" applyFill="1" applyBorder="1" applyAlignment="1">
      <alignment horizontal="right"/>
    </xf>
    <xf numFmtId="0" fontId="8" fillId="0" borderId="0" xfId="6" applyFont="1" applyFill="1" applyBorder="1" applyAlignment="1">
      <alignment horizontal="left"/>
    </xf>
    <xf numFmtId="0" fontId="8" fillId="0" borderId="0" xfId="6" applyFont="1" applyFill="1" applyBorder="1" applyAlignment="1"/>
    <xf numFmtId="49" fontId="8" fillId="0" borderId="0" xfId="6" applyNumberFormat="1" applyFont="1" applyAlignment="1"/>
    <xf numFmtId="0" fontId="8" fillId="0" borderId="0" xfId="6" applyFont="1" applyFill="1" applyAlignment="1">
      <alignment horizontal="right"/>
    </xf>
    <xf numFmtId="49" fontId="8" fillId="0" borderId="0" xfId="6" applyNumberFormat="1" applyFont="1" applyAlignment="1">
      <alignment horizontal="left"/>
    </xf>
    <xf numFmtId="0" fontId="8" fillId="0" borderId="0" xfId="6" applyFont="1" applyFill="1" applyAlignment="1">
      <alignment horizontal="right" wrapText="1"/>
    </xf>
    <xf numFmtId="49" fontId="8" fillId="0" borderId="0" xfId="6" applyNumberFormat="1" applyFont="1" applyAlignment="1">
      <alignment horizontal="right"/>
    </xf>
    <xf numFmtId="165" fontId="8" fillId="0" borderId="0" xfId="6" applyNumberFormat="1" applyFont="1" applyAlignment="1">
      <alignment horizontal="right"/>
    </xf>
    <xf numFmtId="0" fontId="8" fillId="0" borderId="0" xfId="6" applyFont="1" applyFill="1"/>
    <xf numFmtId="3" fontId="8" fillId="0" borderId="0" xfId="6" applyNumberFormat="1" applyFont="1" applyAlignment="1">
      <alignment horizontal="right"/>
    </xf>
    <xf numFmtId="2" fontId="8" fillId="0" borderId="0" xfId="6" applyNumberFormat="1" applyFont="1" applyAlignment="1">
      <alignment horizontal="left"/>
    </xf>
    <xf numFmtId="2" fontId="8" fillId="0" borderId="0" xfId="6" applyNumberFormat="1" applyFont="1" applyAlignment="1">
      <alignment horizontal="right"/>
    </xf>
    <xf numFmtId="3" fontId="8" fillId="0" borderId="0" xfId="6" applyNumberFormat="1" applyFont="1"/>
    <xf numFmtId="0" fontId="8" fillId="0" borderId="0" xfId="6" applyNumberFormat="1" applyFont="1" applyAlignment="1">
      <alignment horizontal="left"/>
    </xf>
    <xf numFmtId="0" fontId="8" fillId="0" borderId="0" xfId="6" applyNumberFormat="1" applyFont="1" applyAlignment="1">
      <alignment horizontal="right"/>
    </xf>
    <xf numFmtId="164" fontId="8" fillId="0" borderId="0" xfId="6" applyNumberFormat="1" applyFont="1" applyAlignment="1">
      <alignment horizontal="right"/>
    </xf>
    <xf numFmtId="2" fontId="8" fillId="0" borderId="0" xfId="6" applyNumberFormat="1" applyFont="1" applyFill="1" applyAlignment="1">
      <alignment horizontal="right"/>
    </xf>
    <xf numFmtId="0" fontId="15" fillId="17" borderId="0" xfId="0" applyNumberFormat="1" applyFont="1" applyFill="1" applyBorder="1" applyAlignment="1" applyProtection="1">
      <alignment horizontal="left"/>
    </xf>
    <xf numFmtId="0" fontId="3" fillId="0" borderId="0" xfId="51" applyFont="1" applyFill="1" applyBorder="1" applyAlignment="1">
      <alignment horizontal="right"/>
    </xf>
    <xf numFmtId="2" fontId="3" fillId="0" borderId="0" xfId="51" applyNumberFormat="1" applyFont="1" applyFill="1" applyBorder="1" applyAlignment="1">
      <alignment horizontal="right"/>
    </xf>
    <xf numFmtId="49" fontId="3" fillId="2" borderId="0" xfId="6" applyNumberFormat="1" applyFont="1" applyFill="1" applyAlignment="1">
      <alignment horizontal="left"/>
    </xf>
    <xf numFmtId="0" fontId="3" fillId="2" borderId="0" xfId="6" applyFont="1" applyFill="1" applyAlignment="1">
      <alignment horizontal="right"/>
    </xf>
    <xf numFmtId="0" fontId="3" fillId="2" borderId="0" xfId="6" applyFont="1" applyFill="1"/>
    <xf numFmtId="1" fontId="3" fillId="2" borderId="0" xfId="6" applyNumberFormat="1" applyFont="1" applyFill="1" applyAlignment="1">
      <alignment horizontal="right"/>
    </xf>
    <xf numFmtId="165" fontId="3" fillId="2" borderId="0" xfId="6" applyNumberFormat="1" applyFont="1" applyFill="1" applyAlignment="1">
      <alignment horizontal="right"/>
    </xf>
    <xf numFmtId="165" fontId="3" fillId="2" borderId="0" xfId="6" applyNumberFormat="1" applyFont="1" applyFill="1"/>
    <xf numFmtId="167" fontId="3" fillId="0" borderId="0" xfId="34" applyNumberFormat="1" applyFont="1" applyAlignment="1">
      <alignment horizontal="left"/>
    </xf>
    <xf numFmtId="166" fontId="3" fillId="0" borderId="0" xfId="6" applyNumberFormat="1" applyFont="1" applyAlignment="1">
      <alignment horizontal="left"/>
    </xf>
    <xf numFmtId="167" fontId="3" fillId="0" borderId="0" xfId="6" applyNumberFormat="1" applyFont="1" applyAlignment="1">
      <alignment horizontal="left"/>
    </xf>
    <xf numFmtId="2" fontId="3" fillId="0" borderId="0" xfId="6" applyNumberFormat="1" applyFont="1" applyAlignment="1">
      <alignment horizontal="left"/>
    </xf>
    <xf numFmtId="0" fontId="8" fillId="2" borderId="0" xfId="0" applyFont="1" applyFill="1" applyAlignment="1">
      <alignment vertical="center"/>
    </xf>
    <xf numFmtId="3" fontId="15" fillId="0" borderId="0" xfId="6" applyNumberFormat="1" applyFont="1" applyAlignment="1"/>
    <xf numFmtId="1" fontId="15" fillId="0" borderId="0" xfId="6" applyNumberFormat="1" applyFont="1" applyAlignment="1">
      <alignment horizontal="right" vertical="center"/>
    </xf>
    <xf numFmtId="49" fontId="15" fillId="0" borderId="0" xfId="6" applyNumberFormat="1" applyFont="1" applyFill="1" applyAlignment="1">
      <alignment horizontal="left"/>
    </xf>
    <xf numFmtId="0" fontId="15" fillId="0" borderId="0" xfId="6" applyFont="1"/>
    <xf numFmtId="0" fontId="15" fillId="0" borderId="0" xfId="6" applyFont="1" applyAlignment="1">
      <alignment horizontal="right"/>
    </xf>
    <xf numFmtId="0" fontId="15" fillId="0" borderId="0" xfId="51" applyFont="1" applyFill="1"/>
    <xf numFmtId="0" fontId="15" fillId="0" borderId="0" xfId="51" applyFont="1" applyFill="1" applyBorder="1"/>
    <xf numFmtId="0" fontId="15" fillId="0" borderId="0" xfId="58" applyFont="1" applyAlignment="1">
      <alignment horizontal="right"/>
    </xf>
    <xf numFmtId="0" fontId="15" fillId="0" borderId="0" xfId="0" applyFont="1"/>
    <xf numFmtId="0" fontId="15" fillId="0" borderId="0" xfId="0" applyFont="1" applyAlignment="1">
      <alignment horizontal="left"/>
    </xf>
    <xf numFmtId="0" fontId="15" fillId="0" borderId="0" xfId="6" applyFont="1" applyFill="1" applyBorder="1" applyAlignment="1">
      <alignment horizontal="left"/>
    </xf>
    <xf numFmtId="3" fontId="15" fillId="0" borderId="0" xfId="6" applyNumberFormat="1" applyFont="1" applyAlignment="1">
      <alignment horizontal="right"/>
    </xf>
    <xf numFmtId="0" fontId="15" fillId="2" borderId="0" xfId="6" applyFont="1" applyFill="1"/>
    <xf numFmtId="0" fontId="15" fillId="0" borderId="0" xfId="6" applyFont="1" applyAlignment="1">
      <alignment horizontal="left"/>
    </xf>
    <xf numFmtId="0" fontId="15" fillId="16" borderId="0" xfId="0" applyNumberFormat="1" applyFont="1" applyFill="1" applyBorder="1" applyAlignment="1" applyProtection="1"/>
    <xf numFmtId="0" fontId="3" fillId="0" borderId="0" xfId="0" applyFont="1" applyFill="1" applyBorder="1" applyAlignment="1">
      <alignment vertical="center"/>
    </xf>
    <xf numFmtId="2" fontId="3" fillId="0" borderId="0" xfId="0" applyNumberFormat="1" applyFont="1" applyFill="1" applyBorder="1" applyAlignment="1">
      <alignment vertical="center"/>
    </xf>
    <xf numFmtId="3" fontId="3" fillId="0" borderId="0" xfId="0" applyNumberFormat="1" applyFont="1" applyFill="1" applyBorder="1" applyAlignment="1">
      <alignment vertical="center"/>
    </xf>
    <xf numFmtId="3" fontId="3" fillId="0" borderId="4" xfId="0" applyNumberFormat="1" applyFont="1" applyFill="1" applyBorder="1" applyAlignment="1">
      <alignment horizontal="right" vertical="center"/>
    </xf>
    <xf numFmtId="3" fontId="3" fillId="0" borderId="4" xfId="0" applyNumberFormat="1" applyFont="1" applyFill="1" applyBorder="1" applyAlignment="1">
      <alignment vertical="center"/>
    </xf>
    <xf numFmtId="2" fontId="3" fillId="0" borderId="4" xfId="0" applyNumberFormat="1" applyFont="1" applyFill="1" applyBorder="1" applyAlignment="1">
      <alignment vertical="center"/>
    </xf>
    <xf numFmtId="3" fontId="3" fillId="0" borderId="0" xfId="0" applyNumberFormat="1" applyFont="1" applyBorder="1" applyAlignment="1">
      <alignment vertical="center"/>
    </xf>
    <xf numFmtId="3" fontId="3" fillId="0" borderId="4" xfId="0" applyNumberFormat="1" applyFont="1" applyBorder="1" applyAlignment="1">
      <alignment vertical="center"/>
    </xf>
    <xf numFmtId="0" fontId="3" fillId="0" borderId="0" xfId="0" applyFont="1" applyBorder="1" applyAlignment="1">
      <alignment vertical="center"/>
    </xf>
    <xf numFmtId="3" fontId="3" fillId="0" borderId="0" xfId="0" applyNumberFormat="1" applyFont="1" applyBorder="1" applyAlignment="1">
      <alignment horizontal="right" vertical="center"/>
    </xf>
    <xf numFmtId="0" fontId="3" fillId="0" borderId="0" xfId="0" applyFont="1" applyFill="1" applyBorder="1" applyAlignment="1">
      <alignment horizontal="right" vertical="center"/>
    </xf>
    <xf numFmtId="0" fontId="3" fillId="2" borderId="0" xfId="1" applyFont="1" applyFill="1" applyBorder="1" applyAlignment="1">
      <alignment horizontal="left" vertical="center" wrapText="1"/>
    </xf>
    <xf numFmtId="0" fontId="3" fillId="2" borderId="0" xfId="1" applyFont="1" applyFill="1" applyBorder="1" applyAlignment="1">
      <alignment horizontal="left" vertical="center"/>
    </xf>
    <xf numFmtId="3" fontId="3" fillId="2" borderId="0" xfId="1" applyNumberFormat="1" applyFont="1" applyFill="1" applyBorder="1" applyAlignment="1">
      <alignment horizontal="right" vertical="center"/>
    </xf>
    <xf numFmtId="164" fontId="3" fillId="2" borderId="0" xfId="1" applyNumberFormat="1" applyFont="1" applyFill="1" applyBorder="1" applyAlignment="1">
      <alignment horizontal="right" vertical="center"/>
    </xf>
    <xf numFmtId="0" fontId="3" fillId="2" borderId="0" xfId="3" applyFont="1" applyFill="1" applyBorder="1" applyAlignment="1">
      <alignment horizontal="left" vertical="center" wrapText="1"/>
    </xf>
    <xf numFmtId="0" fontId="3" fillId="2" borderId="0" xfId="0" applyFont="1" applyFill="1" applyAlignment="1">
      <alignment vertical="center"/>
    </xf>
    <xf numFmtId="3" fontId="3" fillId="2" borderId="0" xfId="4" applyNumberFormat="1" applyFont="1" applyFill="1" applyBorder="1" applyAlignment="1">
      <alignment horizontal="right" vertical="center" wrapText="1"/>
    </xf>
    <xf numFmtId="0" fontId="3" fillId="2" borderId="0" xfId="0" applyFont="1" applyFill="1" applyAlignment="1">
      <alignment vertical="center" wrapText="1"/>
    </xf>
    <xf numFmtId="0" fontId="8" fillId="2" borderId="0" xfId="0" applyFont="1" applyFill="1" applyAlignment="1">
      <alignment vertical="center" wrapText="1"/>
    </xf>
    <xf numFmtId="164" fontId="3" fillId="2" borderId="3" xfId="1" applyNumberFormat="1" applyFont="1" applyFill="1" applyBorder="1" applyAlignment="1">
      <alignment horizontal="right" vertical="center"/>
    </xf>
    <xf numFmtId="164" fontId="3" fillId="2" borderId="6" xfId="1" applyNumberFormat="1" applyFont="1" applyFill="1" applyBorder="1" applyAlignment="1">
      <alignment horizontal="right" vertical="center"/>
    </xf>
    <xf numFmtId="165" fontId="3" fillId="2" borderId="6" xfId="1" applyNumberFormat="1" applyFont="1" applyFill="1" applyBorder="1" applyAlignment="1">
      <alignment horizontal="right" vertical="center"/>
    </xf>
    <xf numFmtId="165" fontId="3" fillId="2" borderId="3" xfId="1" applyNumberFormat="1" applyFont="1" applyFill="1" applyBorder="1" applyAlignment="1">
      <alignment horizontal="right" vertical="center"/>
    </xf>
    <xf numFmtId="166" fontId="3" fillId="2" borderId="0" xfId="5" applyNumberFormat="1" applyFont="1" applyFill="1" applyBorder="1" applyAlignment="1">
      <alignment horizontal="right" vertical="center"/>
    </xf>
    <xf numFmtId="164" fontId="3" fillId="2" borderId="4" xfId="1" applyNumberFormat="1" applyFont="1" applyFill="1" applyBorder="1" applyAlignment="1">
      <alignment horizontal="right" vertical="center"/>
    </xf>
    <xf numFmtId="164" fontId="3" fillId="2" borderId="5" xfId="1" applyNumberFormat="1" applyFont="1" applyFill="1" applyBorder="1" applyAlignment="1">
      <alignment horizontal="right" vertical="center"/>
    </xf>
    <xf numFmtId="3" fontId="3" fillId="2" borderId="4" xfId="1" applyNumberFormat="1" applyFont="1" applyFill="1" applyBorder="1" applyAlignment="1">
      <alignment horizontal="right" vertical="center"/>
    </xf>
    <xf numFmtId="165" fontId="3" fillId="2" borderId="5" xfId="1" applyNumberFormat="1" applyFont="1" applyFill="1" applyBorder="1" applyAlignment="1">
      <alignment horizontal="right" vertical="center"/>
    </xf>
    <xf numFmtId="166" fontId="3" fillId="2" borderId="4" xfId="5" applyNumberFormat="1" applyFont="1" applyFill="1" applyBorder="1" applyAlignment="1">
      <alignment horizontal="right" vertical="center"/>
    </xf>
    <xf numFmtId="49" fontId="3" fillId="2" borderId="4" xfId="1" applyNumberFormat="1" applyFont="1" applyFill="1" applyBorder="1" applyAlignment="1">
      <alignment horizontal="right" vertical="center"/>
    </xf>
    <xf numFmtId="164" fontId="3" fillId="2" borderId="3" xfId="1" applyNumberFormat="1" applyFont="1" applyFill="1" applyBorder="1" applyAlignment="1">
      <alignment horizontal="left" vertical="center"/>
    </xf>
    <xf numFmtId="3"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left" vertical="center"/>
    </xf>
    <xf numFmtId="3" fontId="7" fillId="2" borderId="0" xfId="1" applyNumberFormat="1" applyFont="1" applyFill="1" applyBorder="1" applyAlignment="1">
      <alignment horizontal="left" vertical="center"/>
    </xf>
    <xf numFmtId="0" fontId="8" fillId="2" borderId="0" xfId="0" applyFont="1" applyFill="1" applyAlignment="1">
      <alignment horizontal="center" vertical="center" wrapText="1"/>
    </xf>
    <xf numFmtId="49" fontId="3" fillId="0" borderId="0" xfId="6" applyNumberFormat="1" applyFont="1" applyAlignment="1"/>
    <xf numFmtId="0" fontId="3" fillId="0" borderId="10" xfId="6" applyFont="1" applyBorder="1"/>
    <xf numFmtId="0" fontId="5" fillId="0" borderId="0" xfId="0" applyFont="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16" fontId="3" fillId="0" borderId="0" xfId="0" quotePrefix="1" applyNumberFormat="1" applyFont="1" applyBorder="1" applyAlignment="1">
      <alignment vertical="center"/>
    </xf>
    <xf numFmtId="16" fontId="3" fillId="0" borderId="0" xfId="0" quotePrefix="1" applyNumberFormat="1" applyFont="1" applyFill="1" applyBorder="1" applyAlignment="1">
      <alignment vertical="center"/>
    </xf>
    <xf numFmtId="0" fontId="8" fillId="0" borderId="0" xfId="0" applyFont="1" applyFill="1" applyAlignment="1">
      <alignment vertical="center"/>
    </xf>
    <xf numFmtId="2" fontId="3" fillId="0" borderId="0" xfId="6" applyNumberFormat="1" applyFont="1" applyAlignment="1">
      <alignment horizontal="left" vertical="center"/>
    </xf>
    <xf numFmtId="0" fontId="18" fillId="0" borderId="0" xfId="0" applyFont="1" applyAlignment="1">
      <alignment vertical="center"/>
    </xf>
    <xf numFmtId="0" fontId="8" fillId="2" borderId="0" xfId="0" applyFont="1" applyFill="1" applyAlignment="1">
      <alignment horizontal="left" vertical="center" wrapText="1"/>
    </xf>
    <xf numFmtId="0" fontId="15" fillId="17" borderId="0" xfId="6" applyNumberFormat="1" applyFont="1" applyFill="1" applyBorder="1" applyAlignment="1" applyProtection="1">
      <alignment horizontal="left" vertical="center" wrapText="1"/>
    </xf>
    <xf numFmtId="0" fontId="3" fillId="0" borderId="0" xfId="6" applyFont="1" applyAlignment="1">
      <alignment horizontal="left" vertical="center" wrapText="1"/>
    </xf>
    <xf numFmtId="49" fontId="3" fillId="0" borderId="0" xfId="6" applyNumberFormat="1" applyFont="1" applyFill="1" applyAlignment="1">
      <alignment horizontal="left" vertical="center" wrapText="1"/>
    </xf>
    <xf numFmtId="0" fontId="3" fillId="0" borderId="0" xfId="6" applyFont="1" applyFill="1" applyAlignment="1">
      <alignment horizontal="left" vertical="center" wrapText="1"/>
    </xf>
    <xf numFmtId="0" fontId="3" fillId="0" borderId="0" xfId="51" applyFont="1" applyFill="1" applyAlignment="1">
      <alignment horizontal="left" vertical="center" wrapText="1"/>
    </xf>
    <xf numFmtId="0" fontId="3" fillId="0" borderId="0" xfId="51" applyFont="1" applyFill="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49" fontId="3" fillId="0" borderId="0" xfId="6" applyNumberFormat="1" applyFont="1" applyFill="1" applyBorder="1" applyAlignment="1">
      <alignment horizontal="left" vertical="center" wrapText="1"/>
    </xf>
    <xf numFmtId="49" fontId="8" fillId="0" borderId="0" xfId="6" applyNumberFormat="1" applyFont="1" applyAlignment="1">
      <alignment horizontal="left" vertical="center" wrapText="1"/>
    </xf>
    <xf numFmtId="0" fontId="3" fillId="2" borderId="0" xfId="6" applyFont="1" applyFill="1" applyAlignment="1">
      <alignment horizontal="left" vertical="center" wrapText="1"/>
    </xf>
    <xf numFmtId="49" fontId="3" fillId="0" borderId="0" xfId="6" applyNumberFormat="1" applyFont="1" applyAlignment="1">
      <alignment horizontal="left" vertical="center" wrapText="1"/>
    </xf>
    <xf numFmtId="0" fontId="8" fillId="16" borderId="0" xfId="0" applyNumberFormat="1" applyFont="1" applyFill="1" applyBorder="1" applyAlignment="1" applyProtection="1">
      <alignment horizontal="left" vertical="center" wrapText="1"/>
    </xf>
    <xf numFmtId="0" fontId="3" fillId="0" borderId="0" xfId="58" applyFont="1" applyAlignment="1">
      <alignment horizontal="left" vertical="center"/>
    </xf>
    <xf numFmtId="0" fontId="8" fillId="0" borderId="0" xfId="0" applyFont="1" applyAlignment="1">
      <alignment horizontal="left" vertical="center"/>
    </xf>
    <xf numFmtId="3" fontId="3" fillId="2" borderId="4" xfId="4" applyNumberFormat="1" applyFont="1" applyFill="1" applyBorder="1" applyAlignment="1">
      <alignment horizontal="center" vertical="center" wrapText="1"/>
    </xf>
    <xf numFmtId="164" fontId="3" fillId="2" borderId="4" xfId="4" applyNumberFormat="1" applyFont="1" applyFill="1" applyBorder="1" applyAlignment="1">
      <alignment horizontal="center" vertical="center" wrapText="1"/>
    </xf>
    <xf numFmtId="3" fontId="3" fillId="2" borderId="5" xfId="4" applyNumberFormat="1" applyFont="1" applyFill="1" applyBorder="1" applyAlignment="1">
      <alignment horizontal="center" vertical="center" wrapText="1"/>
    </xf>
    <xf numFmtId="0" fontId="3" fillId="2" borderId="4" xfId="1" applyFont="1" applyFill="1" applyBorder="1" applyAlignment="1">
      <alignment horizontal="left" vertical="center" wrapText="1"/>
    </xf>
    <xf numFmtId="0" fontId="3" fillId="2" borderId="7" xfId="1" applyFont="1" applyFill="1" applyBorder="1" applyAlignment="1">
      <alignment horizontal="right" vertical="center" wrapText="1"/>
    </xf>
    <xf numFmtId="3" fontId="3" fillId="2" borderId="7" xfId="1" applyNumberFormat="1" applyFont="1" applyFill="1" applyBorder="1" applyAlignment="1">
      <alignment horizontal="right" vertical="center"/>
    </xf>
    <xf numFmtId="164" fontId="3" fillId="2" borderId="8" xfId="1" applyNumberFormat="1" applyFont="1" applyFill="1" applyBorder="1" applyAlignment="1">
      <alignment horizontal="right" vertical="center"/>
    </xf>
    <xf numFmtId="165" fontId="3" fillId="2" borderId="7" xfId="1" applyNumberFormat="1" applyFont="1" applyFill="1" applyBorder="1" applyAlignment="1">
      <alignment horizontal="right" vertical="center"/>
    </xf>
    <xf numFmtId="165" fontId="6" fillId="2" borderId="7" xfId="1" applyNumberFormat="1" applyFont="1" applyFill="1" applyBorder="1" applyAlignment="1">
      <alignment horizontal="right" vertical="center"/>
    </xf>
    <xf numFmtId="0" fontId="8" fillId="2" borderId="8" xfId="0" applyFont="1" applyFill="1" applyBorder="1" applyAlignment="1">
      <alignment vertical="center"/>
    </xf>
    <xf numFmtId="0" fontId="8" fillId="2" borderId="7" xfId="0" applyFont="1" applyFill="1" applyBorder="1" applyAlignment="1">
      <alignment vertical="center"/>
    </xf>
    <xf numFmtId="0" fontId="5" fillId="2" borderId="0" xfId="0" applyFont="1" applyFill="1" applyAlignment="1">
      <alignment vertical="center"/>
    </xf>
    <xf numFmtId="49" fontId="3" fillId="0" borderId="10" xfId="6" applyNumberFormat="1" applyFont="1" applyBorder="1" applyAlignment="1"/>
    <xf numFmtId="0" fontId="3" fillId="0" borderId="10" xfId="58" quotePrefix="1" applyFont="1" applyBorder="1" applyAlignment="1">
      <alignment horizontal="left"/>
    </xf>
    <xf numFmtId="0" fontId="3" fillId="0" borderId="0" xfId="0" applyFont="1" applyBorder="1" applyAlignment="1">
      <alignment horizontal="left" vertical="center" wrapText="1"/>
    </xf>
    <xf numFmtId="0" fontId="3" fillId="0" borderId="4" xfId="0" applyFont="1" applyBorder="1" applyAlignment="1">
      <alignment vertical="center"/>
    </xf>
    <xf numFmtId="0" fontId="3" fillId="0" borderId="0" xfId="0" applyFont="1" applyAlignment="1">
      <alignment vertical="center"/>
    </xf>
    <xf numFmtId="0" fontId="3" fillId="0" borderId="4" xfId="0" applyFont="1" applyBorder="1" applyAlignment="1">
      <alignment horizontal="center" vertical="center" wrapText="1"/>
    </xf>
    <xf numFmtId="2" fontId="3" fillId="0" borderId="4" xfId="0" applyNumberFormat="1" applyFont="1" applyFill="1" applyBorder="1" applyAlignment="1">
      <alignment horizontal="center" vertical="center" wrapText="1"/>
    </xf>
    <xf numFmtId="0" fontId="3" fillId="0" borderId="4" xfId="0" applyFont="1" applyFill="1" applyBorder="1" applyAlignment="1">
      <alignment vertical="center"/>
    </xf>
    <xf numFmtId="2" fontId="3" fillId="0" borderId="0" xfId="6" applyNumberFormat="1" applyFont="1" applyFill="1" applyAlignment="1">
      <alignment horizontal="left"/>
    </xf>
    <xf numFmtId="3" fontId="3" fillId="2" borderId="4" xfId="4" applyNumberFormat="1" applyFont="1" applyFill="1" applyBorder="1" applyAlignment="1">
      <alignment horizontal="center" vertical="center"/>
    </xf>
    <xf numFmtId="0" fontId="8" fillId="2" borderId="4" xfId="0" applyFont="1" applyFill="1" applyBorder="1" applyAlignment="1">
      <alignment horizontal="center" vertical="center"/>
    </xf>
    <xf numFmtId="3" fontId="3" fillId="2" borderId="4" xfId="3" applyNumberFormat="1" applyFont="1" applyFill="1" applyBorder="1" applyAlignment="1">
      <alignment horizontal="center" vertical="center"/>
    </xf>
    <xf numFmtId="0" fontId="18" fillId="0" borderId="0" xfId="0" applyFont="1" applyAlignment="1">
      <alignment horizontal="left" vertical="center" wrapText="1" readingOrder="1"/>
    </xf>
    <xf numFmtId="0" fontId="8" fillId="16" borderId="0" xfId="0" applyNumberFormat="1" applyFont="1" applyFill="1" applyBorder="1" applyAlignment="1" applyProtection="1">
      <alignment horizontal="left" wrapText="1"/>
    </xf>
    <xf numFmtId="0" fontId="3" fillId="0" borderId="0" xfId="6" applyFont="1" applyFill="1" applyBorder="1" applyAlignment="1">
      <alignment horizontal="center"/>
    </xf>
    <xf numFmtId="0" fontId="8" fillId="0" borderId="0" xfId="0" applyFont="1" applyAlignment="1">
      <alignment horizontal="center"/>
    </xf>
    <xf numFmtId="0" fontId="3" fillId="0" borderId="0" xfId="6" applyFont="1" applyFill="1" applyBorder="1" applyAlignment="1">
      <alignment horizontal="center" vertical="center" wrapText="1"/>
    </xf>
    <xf numFmtId="0" fontId="3" fillId="0" borderId="0" xfId="6" applyFont="1" applyFill="1" applyAlignment="1">
      <alignment horizontal="left"/>
    </xf>
    <xf numFmtId="0" fontId="3" fillId="0" borderId="0" xfId="6" applyFont="1" applyAlignment="1">
      <alignment horizontal="center"/>
    </xf>
    <xf numFmtId="0" fontId="3" fillId="0" borderId="0" xfId="6" applyFont="1" applyAlignment="1">
      <alignment horizontal="center" wrapText="1"/>
    </xf>
    <xf numFmtId="3" fontId="3" fillId="0" borderId="0" xfId="6" applyNumberFormat="1" applyFont="1" applyFill="1" applyAlignment="1">
      <alignment horizontal="right" wrapText="1"/>
    </xf>
  </cellXfs>
  <cellStyles count="73">
    <cellStyle name="20% - Accent1 2" xfId="7"/>
    <cellStyle name="20% - Accent1 3" xfId="8"/>
    <cellStyle name="20% - Accent2 2" xfId="9"/>
    <cellStyle name="20% - Accent2 3" xfId="10"/>
    <cellStyle name="20% - Accent3 2" xfId="11"/>
    <cellStyle name="20% - Accent3 3" xfId="12"/>
    <cellStyle name="20% - Accent4 2" xfId="13"/>
    <cellStyle name="20% - Accent4 3" xfId="14"/>
    <cellStyle name="20% - Accent5 2" xfId="15"/>
    <cellStyle name="20% - Accent5 3" xfId="16"/>
    <cellStyle name="20% - Accent6 2" xfId="17"/>
    <cellStyle name="20% - Accent6 3"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column heading border A&amp;B" xfId="31"/>
    <cellStyle name="column heading border above" xfId="2"/>
    <cellStyle name="column heading border below" xfId="4"/>
    <cellStyle name="column heading no border &amp; short title" xfId="3"/>
    <cellStyle name="comma 0 decimal" xfId="32"/>
    <cellStyle name="comma 1 decimal" xfId="33"/>
    <cellStyle name="Comma 2" xfId="34"/>
    <cellStyle name="Comma 2 2" xfId="60"/>
    <cellStyle name="comma 2 decimal" xfId="35"/>
    <cellStyle name="Comma 3" xfId="36"/>
    <cellStyle name="Comma 4" xfId="37"/>
    <cellStyle name="Comma 5" xfId="38"/>
    <cellStyle name="Comma 6" xfId="67"/>
    <cellStyle name="Normal" xfId="0" builtinId="0"/>
    <cellStyle name="Normal 10" xfId="39"/>
    <cellStyle name="Normal 11" xfId="58"/>
    <cellStyle name="Normal 2" xfId="6"/>
    <cellStyle name="Normal 2 2" xfId="61"/>
    <cellStyle name="Normal 2 2 2" xfId="64"/>
    <cellStyle name="Normal 2 3" xfId="62"/>
    <cellStyle name="Normal 2 4" xfId="65"/>
    <cellStyle name="Normal 3" xfId="40"/>
    <cellStyle name="Normal 3 2" xfId="41"/>
    <cellStyle name="Normal 3 2 2" xfId="42"/>
    <cellStyle name="Normal 3 2 2 2" xfId="43"/>
    <cellStyle name="Normal 3 3" xfId="68"/>
    <cellStyle name="Normal 4" xfId="44"/>
    <cellStyle name="Normal 4 2" xfId="45"/>
    <cellStyle name="Normal 4 2 2" xfId="66"/>
    <cellStyle name="Normal 4 3" xfId="5"/>
    <cellStyle name="Normal 4 4" xfId="59"/>
    <cellStyle name="Normal 5" xfId="46"/>
    <cellStyle name="Normal 5 2" xfId="69"/>
    <cellStyle name="Normal 6" xfId="47"/>
    <cellStyle name="Normal 6 2" xfId="70"/>
    <cellStyle name="Normal 6 3" xfId="71"/>
    <cellStyle name="Normal 7" xfId="48"/>
    <cellStyle name="Normal 7 2" xfId="72"/>
    <cellStyle name="Normal 8" xfId="49"/>
    <cellStyle name="Normal 9" xfId="50"/>
    <cellStyle name="Normal_precis summary stats '01" xfId="1"/>
    <cellStyle name="Normal_vol2 07 tx 08" xfId="51"/>
    <cellStyle name="Note 2" xfId="52"/>
    <cellStyle name="Note 3" xfId="53"/>
    <cellStyle name="Note 4" xfId="54"/>
    <cellStyle name="Percent 2" xfId="63"/>
    <cellStyle name="title 1" xfId="55"/>
    <cellStyle name="title 2" xfId="56"/>
    <cellStyle name="title 3"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5" zoomScaleNormal="85" workbookViewId="0">
      <selection activeCell="A6" sqref="A6"/>
    </sheetView>
  </sheetViews>
  <sheetFormatPr defaultRowHeight="15"/>
  <cols>
    <col min="1" max="1" width="16.5703125" style="217" customWidth="1"/>
    <col min="2" max="14" width="7.7109375" style="182" customWidth="1"/>
    <col min="15" max="16384" width="9.140625" style="182"/>
  </cols>
  <sheetData>
    <row r="1" spans="1:15">
      <c r="A1" s="5" t="s">
        <v>307</v>
      </c>
    </row>
    <row r="2" spans="1:15">
      <c r="A2" s="5" t="s">
        <v>308</v>
      </c>
    </row>
    <row r="3" spans="1:15">
      <c r="A3" s="209"/>
      <c r="B3" s="210"/>
      <c r="C3" s="211"/>
      <c r="D3" s="212"/>
      <c r="E3" s="211"/>
      <c r="F3" s="211"/>
      <c r="G3" s="211"/>
      <c r="H3" s="211"/>
      <c r="I3" s="211"/>
      <c r="J3" s="211"/>
      <c r="K3" s="211"/>
      <c r="L3" s="211"/>
      <c r="M3" s="211"/>
      <c r="N3" s="211"/>
    </row>
    <row r="4" spans="1:15" ht="17.25">
      <c r="A4" s="213"/>
      <c r="B4" s="281" t="s">
        <v>314</v>
      </c>
      <c r="C4" s="282"/>
      <c r="D4" s="282"/>
      <c r="E4" s="283" t="s">
        <v>0</v>
      </c>
      <c r="F4" s="282"/>
      <c r="G4" s="282"/>
      <c r="H4" s="282"/>
      <c r="I4" s="282"/>
      <c r="J4" s="282"/>
      <c r="K4" s="282"/>
      <c r="L4" s="283" t="s">
        <v>1</v>
      </c>
      <c r="M4" s="282"/>
      <c r="N4" s="282"/>
      <c r="O4" s="214"/>
    </row>
    <row r="5" spans="1:15" s="217" customFormat="1" ht="32.25">
      <c r="A5" s="215"/>
      <c r="B5" s="260" t="s">
        <v>3</v>
      </c>
      <c r="C5" s="261" t="s">
        <v>4</v>
      </c>
      <c r="D5" s="262" t="s">
        <v>315</v>
      </c>
      <c r="E5" s="260" t="s">
        <v>3</v>
      </c>
      <c r="F5" s="260" t="s">
        <v>4</v>
      </c>
      <c r="G5" s="260" t="s">
        <v>316</v>
      </c>
      <c r="H5" s="260" t="s">
        <v>317</v>
      </c>
      <c r="I5" s="260" t="s">
        <v>4</v>
      </c>
      <c r="J5" s="260" t="s">
        <v>318</v>
      </c>
      <c r="K5" s="262" t="s">
        <v>4</v>
      </c>
      <c r="L5" s="260" t="s">
        <v>48</v>
      </c>
      <c r="M5" s="260" t="s">
        <v>49</v>
      </c>
      <c r="N5" s="260" t="s">
        <v>319</v>
      </c>
      <c r="O5" s="216"/>
    </row>
    <row r="6" spans="1:15">
      <c r="A6" s="209" t="s">
        <v>46</v>
      </c>
      <c r="B6" s="211">
        <v>1163</v>
      </c>
      <c r="C6" s="212">
        <v>1.0129514950397605</v>
      </c>
      <c r="D6" s="218">
        <v>13.1</v>
      </c>
      <c r="E6" s="211">
        <v>7545</v>
      </c>
      <c r="F6" s="212">
        <v>1.1846350711644593</v>
      </c>
      <c r="G6" s="219">
        <v>83.1</v>
      </c>
      <c r="H6" s="211">
        <v>2060</v>
      </c>
      <c r="I6" s="220">
        <v>0.4571661910066977</v>
      </c>
      <c r="J6" s="211">
        <v>5485</v>
      </c>
      <c r="K6" s="221">
        <v>2.944128650639013</v>
      </c>
      <c r="L6" s="211">
        <v>549</v>
      </c>
      <c r="M6" s="211">
        <v>350</v>
      </c>
      <c r="N6" s="222">
        <v>84</v>
      </c>
      <c r="O6" s="214"/>
    </row>
    <row r="7" spans="1:15">
      <c r="A7" s="209" t="s">
        <v>5</v>
      </c>
      <c r="B7" s="211">
        <v>13162</v>
      </c>
      <c r="C7" s="212">
        <v>11.46385862228145</v>
      </c>
      <c r="D7" s="218">
        <v>122.2</v>
      </c>
      <c r="E7" s="211">
        <v>101994</v>
      </c>
      <c r="F7" s="212">
        <v>16.01400522840926</v>
      </c>
      <c r="G7" s="218">
        <v>938</v>
      </c>
      <c r="H7" s="211">
        <v>59045</v>
      </c>
      <c r="I7" s="221">
        <v>13.103581431063333</v>
      </c>
      <c r="J7" s="211">
        <v>42949</v>
      </c>
      <c r="K7" s="221">
        <v>23.053305636516857</v>
      </c>
      <c r="L7" s="211">
        <v>2918</v>
      </c>
      <c r="M7" s="211">
        <v>1925</v>
      </c>
      <c r="N7" s="222">
        <v>3929</v>
      </c>
      <c r="O7" s="214"/>
    </row>
    <row r="8" spans="1:15">
      <c r="A8" s="209" t="s">
        <v>6</v>
      </c>
      <c r="B8" s="211">
        <v>45069</v>
      </c>
      <c r="C8" s="212">
        <v>39.254265631940633</v>
      </c>
      <c r="D8" s="218">
        <v>570.20000000000005</v>
      </c>
      <c r="E8" s="211">
        <v>283021</v>
      </c>
      <c r="F8" s="212">
        <v>44.436925444140016</v>
      </c>
      <c r="G8" s="218">
        <v>3550.1</v>
      </c>
      <c r="H8" s="211">
        <v>188571</v>
      </c>
      <c r="I8" s="221">
        <v>41.848682429283492</v>
      </c>
      <c r="J8" s="211">
        <v>94450</v>
      </c>
      <c r="K8" s="221">
        <v>50.696982871988105</v>
      </c>
      <c r="L8" s="211">
        <v>5851</v>
      </c>
      <c r="M8" s="211">
        <v>2549</v>
      </c>
      <c r="N8" s="222">
        <v>26555</v>
      </c>
      <c r="O8" s="214"/>
    </row>
    <row r="9" spans="1:15">
      <c r="A9" s="209" t="s">
        <v>7</v>
      </c>
      <c r="B9" s="211">
        <v>27933</v>
      </c>
      <c r="C9" s="212">
        <v>24.329126492644562</v>
      </c>
      <c r="D9" s="218">
        <v>1270.0999999999999</v>
      </c>
      <c r="E9" s="211">
        <v>140238</v>
      </c>
      <c r="F9" s="212">
        <v>22.018668404236109</v>
      </c>
      <c r="G9" s="218">
        <v>6301.8</v>
      </c>
      <c r="H9" s="211">
        <v>106101</v>
      </c>
      <c r="I9" s="221">
        <v>23.546500015534775</v>
      </c>
      <c r="J9" s="211">
        <v>34137</v>
      </c>
      <c r="K9" s="221">
        <v>18.323376435162075</v>
      </c>
      <c r="L9" s="211">
        <v>1928</v>
      </c>
      <c r="M9" s="211">
        <v>696</v>
      </c>
      <c r="N9" s="222">
        <v>24563</v>
      </c>
      <c r="O9" s="214"/>
    </row>
    <row r="10" spans="1:15">
      <c r="A10" s="209" t="s">
        <v>8</v>
      </c>
      <c r="B10" s="211">
        <v>27486</v>
      </c>
      <c r="C10" s="212">
        <v>23.939797758093594</v>
      </c>
      <c r="D10" s="218">
        <v>1618.4</v>
      </c>
      <c r="E10" s="211">
        <v>104107</v>
      </c>
      <c r="F10" s="212">
        <v>16.34576585205015</v>
      </c>
      <c r="G10" s="218">
        <v>6261.1</v>
      </c>
      <c r="H10" s="211">
        <v>94825</v>
      </c>
      <c r="I10" s="221">
        <v>21.044069933111704</v>
      </c>
      <c r="J10" s="211">
        <v>9282</v>
      </c>
      <c r="K10" s="221">
        <v>4.9822064056939501</v>
      </c>
      <c r="L10" s="211">
        <v>247</v>
      </c>
      <c r="M10" s="211">
        <v>76</v>
      </c>
      <c r="N10" s="222">
        <v>33507</v>
      </c>
      <c r="O10" s="214"/>
    </row>
    <row r="11" spans="1:15">
      <c r="A11" s="263" t="s">
        <v>51</v>
      </c>
      <c r="B11" s="223" t="s">
        <v>10</v>
      </c>
      <c r="C11" s="223"/>
      <c r="D11" s="224"/>
      <c r="E11" s="225"/>
      <c r="F11" s="223">
        <v>1.5072891561535864E-2</v>
      </c>
      <c r="G11" s="224"/>
      <c r="H11" s="225"/>
      <c r="I11" s="226">
        <v>0</v>
      </c>
      <c r="J11" s="225"/>
      <c r="K11" s="226"/>
      <c r="L11" s="225">
        <v>42</v>
      </c>
      <c r="M11" s="225">
        <v>21</v>
      </c>
      <c r="N11" s="225"/>
      <c r="O11" s="214"/>
    </row>
    <row r="12" spans="1:15">
      <c r="A12" s="209" t="s">
        <v>11</v>
      </c>
      <c r="B12" s="211">
        <v>76089</v>
      </c>
      <c r="C12" s="212">
        <v>66.272112043061327</v>
      </c>
      <c r="D12" s="218">
        <v>279.2</v>
      </c>
      <c r="E12" s="211">
        <v>383534</v>
      </c>
      <c r="F12" s="212">
        <v>60.218399918355168</v>
      </c>
      <c r="G12" s="218">
        <v>1431.8</v>
      </c>
      <c r="H12" s="211">
        <v>252053</v>
      </c>
      <c r="I12" s="221">
        <v>55.936946573694748</v>
      </c>
      <c r="J12" s="211">
        <v>131481</v>
      </c>
      <c r="K12" s="221">
        <v>70.573742773868375</v>
      </c>
      <c r="L12" s="211">
        <v>6892</v>
      </c>
      <c r="M12" s="211">
        <v>4450</v>
      </c>
      <c r="N12" s="222">
        <v>59868</v>
      </c>
      <c r="O12" s="214"/>
    </row>
    <row r="13" spans="1:15" ht="30">
      <c r="A13" s="209" t="s">
        <v>12</v>
      </c>
      <c r="B13" s="211">
        <v>31398</v>
      </c>
      <c r="C13" s="212">
        <v>27.347077421546338</v>
      </c>
      <c r="D13" s="218">
        <v>908</v>
      </c>
      <c r="E13" s="211">
        <v>200797</v>
      </c>
      <c r="F13" s="212">
        <v>31.526993821684552</v>
      </c>
      <c r="G13" s="218">
        <v>5670.5</v>
      </c>
      <c r="H13" s="211">
        <v>164211</v>
      </c>
      <c r="I13" s="221">
        <v>36.442581257961571</v>
      </c>
      <c r="J13" s="211">
        <v>36586</v>
      </c>
      <c r="K13" s="221">
        <v>19.637901697771909</v>
      </c>
      <c r="L13" s="211">
        <v>3547</v>
      </c>
      <c r="M13" s="211">
        <v>718</v>
      </c>
      <c r="N13" s="222">
        <v>23868</v>
      </c>
      <c r="O13" s="214"/>
    </row>
    <row r="14" spans="1:15">
      <c r="A14" s="209" t="s">
        <v>13</v>
      </c>
      <c r="B14" s="211">
        <v>1273</v>
      </c>
      <c r="C14" s="212">
        <v>1.1087594610366422</v>
      </c>
      <c r="D14" s="218">
        <v>411.5</v>
      </c>
      <c r="E14" s="211">
        <v>8154</v>
      </c>
      <c r="F14" s="212">
        <v>1.2802537270079526</v>
      </c>
      <c r="G14" s="218">
        <v>2599.5</v>
      </c>
      <c r="H14" s="211">
        <v>6310</v>
      </c>
      <c r="I14" s="221">
        <v>1.4003488666273121</v>
      </c>
      <c r="J14" s="211">
        <v>1844</v>
      </c>
      <c r="K14" s="221">
        <v>0.98978545702430987</v>
      </c>
      <c r="L14" s="211">
        <v>135</v>
      </c>
      <c r="M14" s="211">
        <v>41</v>
      </c>
      <c r="N14" s="222">
        <v>1012</v>
      </c>
      <c r="O14" s="214"/>
    </row>
    <row r="15" spans="1:15">
      <c r="A15" s="209" t="s">
        <v>50</v>
      </c>
      <c r="B15" s="211">
        <v>5840</v>
      </c>
      <c r="C15" s="212">
        <v>5.0865320129253657</v>
      </c>
      <c r="D15" s="218">
        <v>378.9</v>
      </c>
      <c r="E15" s="211">
        <v>35878</v>
      </c>
      <c r="F15" s="212">
        <v>5.6331792025498313</v>
      </c>
      <c r="G15" s="218">
        <v>2271.8000000000002</v>
      </c>
      <c r="H15" s="211">
        <v>25230</v>
      </c>
      <c r="I15" s="221">
        <v>5.5991762131548457</v>
      </c>
      <c r="J15" s="211">
        <v>10648</v>
      </c>
      <c r="K15" s="221">
        <v>5.7154205783052339</v>
      </c>
      <c r="L15" s="211">
        <v>809</v>
      </c>
      <c r="M15" s="211">
        <v>352</v>
      </c>
      <c r="N15" s="222">
        <v>3400</v>
      </c>
      <c r="O15" s="214"/>
    </row>
    <row r="16" spans="1:15">
      <c r="A16" s="209" t="s">
        <v>14</v>
      </c>
      <c r="B16" s="211">
        <v>50</v>
      </c>
      <c r="C16" s="212">
        <v>4.3549075453128125E-2</v>
      </c>
      <c r="D16" s="218"/>
      <c r="E16" s="211">
        <v>5860</v>
      </c>
      <c r="F16" s="212">
        <v>0.92007442240208503</v>
      </c>
      <c r="G16" s="218"/>
      <c r="H16" s="211">
        <v>2515</v>
      </c>
      <c r="I16" s="221">
        <v>0.55814221863196345</v>
      </c>
      <c r="J16" s="211">
        <v>3345</v>
      </c>
      <c r="K16" s="221">
        <v>1.7954622308819506</v>
      </c>
      <c r="L16" s="211">
        <v>75</v>
      </c>
      <c r="M16" s="211" t="s">
        <v>42</v>
      </c>
      <c r="N16" s="222">
        <v>490</v>
      </c>
      <c r="O16" s="214"/>
    </row>
    <row r="17" spans="1:15">
      <c r="A17" s="209" t="s">
        <v>9</v>
      </c>
      <c r="B17" s="211">
        <v>163</v>
      </c>
      <c r="C17" s="212">
        <v>0.1419699859771977</v>
      </c>
      <c r="D17" s="218"/>
      <c r="E17" s="211">
        <v>2682</v>
      </c>
      <c r="F17" s="212">
        <v>0.42109890800040822</v>
      </c>
      <c r="G17" s="218"/>
      <c r="H17" s="211">
        <v>283</v>
      </c>
      <c r="I17" s="221">
        <v>6.28048699295609E-2</v>
      </c>
      <c r="J17" s="211">
        <v>2399</v>
      </c>
      <c r="K17" s="221">
        <v>1.2876872621482209</v>
      </c>
      <c r="L17" s="211">
        <v>77</v>
      </c>
      <c r="M17" s="211">
        <v>48</v>
      </c>
      <c r="N17" s="211"/>
      <c r="O17" s="214"/>
    </row>
    <row r="18" spans="1:15">
      <c r="A18" s="209" t="s">
        <v>15</v>
      </c>
      <c r="B18" s="211">
        <v>17024</v>
      </c>
      <c r="C18" s="212">
        <v>14.827589210281067</v>
      </c>
      <c r="D18" s="218">
        <v>501.3</v>
      </c>
      <c r="E18" s="211">
        <v>106308</v>
      </c>
      <c r="F18" s="212">
        <v>16.691343292955779</v>
      </c>
      <c r="G18" s="218">
        <v>2931.9</v>
      </c>
      <c r="H18" s="211">
        <v>79352</v>
      </c>
      <c r="I18" s="221">
        <v>17.61021921784635</v>
      </c>
      <c r="J18" s="211">
        <v>26956</v>
      </c>
      <c r="K18" s="221">
        <v>14.468902808865128</v>
      </c>
      <c r="L18" s="211">
        <v>1956</v>
      </c>
      <c r="M18" s="211">
        <v>804</v>
      </c>
      <c r="N18" s="222">
        <v>11433</v>
      </c>
      <c r="O18" s="214"/>
    </row>
    <row r="19" spans="1:15">
      <c r="A19" s="263" t="s">
        <v>16</v>
      </c>
      <c r="B19" s="225">
        <v>97789</v>
      </c>
      <c r="C19" s="223">
        <v>85.172410789718938</v>
      </c>
      <c r="D19" s="224">
        <v>340.5</v>
      </c>
      <c r="E19" s="225">
        <v>530597</v>
      </c>
      <c r="F19" s="223">
        <v>83.308656707044221</v>
      </c>
      <c r="G19" s="224">
        <v>1857.8</v>
      </c>
      <c r="H19" s="225">
        <v>371250</v>
      </c>
      <c r="I19" s="226">
        <v>82.38978078215365</v>
      </c>
      <c r="J19" s="225">
        <v>159347</v>
      </c>
      <c r="K19" s="226">
        <v>85.531097191134876</v>
      </c>
      <c r="L19" s="225">
        <v>9579</v>
      </c>
      <c r="M19" s="225">
        <v>4813</v>
      </c>
      <c r="N19" s="227">
        <v>77205</v>
      </c>
      <c r="O19" s="214"/>
    </row>
    <row r="20" spans="1:15">
      <c r="A20" s="209" t="s">
        <v>17</v>
      </c>
      <c r="B20" s="211">
        <v>65842</v>
      </c>
      <c r="C20" s="212">
        <v>57.347164519697245</v>
      </c>
      <c r="D20" s="218">
        <v>446</v>
      </c>
      <c r="E20" s="211">
        <v>363497</v>
      </c>
      <c r="F20" s="212">
        <v>57.07240483274586</v>
      </c>
      <c r="G20" s="218">
        <v>2396.6999999999998</v>
      </c>
      <c r="H20" s="211">
        <v>252526</v>
      </c>
      <c r="I20" s="221">
        <v>56.04191725735793</v>
      </c>
      <c r="J20" s="211">
        <v>110971</v>
      </c>
      <c r="K20" s="221">
        <v>59.564794984514471</v>
      </c>
      <c r="L20" s="211">
        <v>6973</v>
      </c>
      <c r="M20" s="211">
        <v>3483</v>
      </c>
      <c r="N20" s="222">
        <v>49939</v>
      </c>
      <c r="O20" s="214"/>
    </row>
    <row r="21" spans="1:15">
      <c r="A21" s="209" t="s">
        <v>18</v>
      </c>
      <c r="B21" s="211">
        <v>48971</v>
      </c>
      <c r="C21" s="212">
        <v>42.652835480302755</v>
      </c>
      <c r="D21" s="218">
        <v>278</v>
      </c>
      <c r="E21" s="211">
        <v>273312</v>
      </c>
      <c r="F21" s="212">
        <v>42.912522275692602</v>
      </c>
      <c r="G21" s="218">
        <v>1558.4</v>
      </c>
      <c r="H21" s="211">
        <v>198006</v>
      </c>
      <c r="I21" s="221">
        <v>43.942547969161254</v>
      </c>
      <c r="J21" s="211">
        <v>75306</v>
      </c>
      <c r="K21" s="221">
        <v>40.421249255245492</v>
      </c>
      <c r="L21" s="211">
        <v>4520</v>
      </c>
      <c r="M21" s="211">
        <v>2113</v>
      </c>
      <c r="N21" s="222">
        <v>38696</v>
      </c>
      <c r="O21" s="214"/>
    </row>
    <row r="22" spans="1:15">
      <c r="A22" s="263" t="s">
        <v>19</v>
      </c>
      <c r="B22" s="228" t="s">
        <v>10</v>
      </c>
      <c r="C22" s="223"/>
      <c r="D22" s="224"/>
      <c r="E22" s="225">
        <v>96</v>
      </c>
      <c r="F22" s="223">
        <v>1.5072891561535864E-2</v>
      </c>
      <c r="G22" s="224"/>
      <c r="H22" s="225">
        <v>70</v>
      </c>
      <c r="I22" s="226">
        <v>1.5534773480810116E-2</v>
      </c>
      <c r="J22" s="225">
        <v>26</v>
      </c>
      <c r="K22" s="226">
        <v>1.3955760240039075E-2</v>
      </c>
      <c r="L22" s="225">
        <v>42</v>
      </c>
      <c r="M22" s="225">
        <v>21</v>
      </c>
      <c r="N22" s="227" t="s">
        <v>42</v>
      </c>
      <c r="O22" s="214"/>
    </row>
    <row r="23" spans="1:15">
      <c r="A23" s="209" t="s">
        <v>20</v>
      </c>
      <c r="B23" s="211">
        <v>50534</v>
      </c>
      <c r="C23" s="212">
        <v>44.014179578967536</v>
      </c>
      <c r="D23" s="218">
        <v>154.30000000000001</v>
      </c>
      <c r="E23" s="211">
        <v>239837</v>
      </c>
      <c r="F23" s="212">
        <v>37.656636390042472</v>
      </c>
      <c r="G23" s="218">
        <v>731</v>
      </c>
      <c r="H23" s="211">
        <v>197079</v>
      </c>
      <c r="I23" s="221">
        <v>43.736823183208237</v>
      </c>
      <c r="J23" s="211">
        <v>42758</v>
      </c>
      <c r="K23" s="221">
        <v>22.950784474753494</v>
      </c>
      <c r="L23" s="211">
        <v>3355</v>
      </c>
      <c r="M23" s="211">
        <v>1081</v>
      </c>
      <c r="N23" s="222">
        <v>40795</v>
      </c>
      <c r="O23" s="214"/>
    </row>
    <row r="24" spans="1:15">
      <c r="A24" s="209" t="s">
        <v>21</v>
      </c>
      <c r="B24" s="211">
        <v>32610</v>
      </c>
      <c r="C24" s="212">
        <v>28.402707010530165</v>
      </c>
      <c r="D24" s="218">
        <v>101.1</v>
      </c>
      <c r="E24" s="211">
        <v>159049</v>
      </c>
      <c r="F24" s="212">
        <v>24.972170103861643</v>
      </c>
      <c r="G24" s="218">
        <v>489.4</v>
      </c>
      <c r="H24" s="211">
        <v>129092</v>
      </c>
      <c r="I24" s="221">
        <v>28.648785402639138</v>
      </c>
      <c r="J24" s="211">
        <v>29957</v>
      </c>
      <c r="K24" s="221">
        <v>16.079719596571177</v>
      </c>
      <c r="L24" s="211">
        <v>2505</v>
      </c>
      <c r="M24" s="211">
        <v>833</v>
      </c>
      <c r="N24" s="222">
        <v>24975</v>
      </c>
      <c r="O24" s="214"/>
    </row>
    <row r="25" spans="1:15">
      <c r="A25" s="209" t="s">
        <v>22</v>
      </c>
      <c r="B25" s="211">
        <v>9115</v>
      </c>
      <c r="C25" s="212">
        <v>7.9389964551052588</v>
      </c>
      <c r="D25" s="218">
        <v>28.3</v>
      </c>
      <c r="E25" s="211">
        <v>106012</v>
      </c>
      <c r="F25" s="212">
        <v>16.644868543974376</v>
      </c>
      <c r="G25" s="218">
        <v>325.8</v>
      </c>
      <c r="H25" s="211">
        <v>52841</v>
      </c>
      <c r="I25" s="221">
        <v>11.726756649992677</v>
      </c>
      <c r="J25" s="211">
        <v>53171</v>
      </c>
      <c r="K25" s="221">
        <v>28.540066450889146</v>
      </c>
      <c r="L25" s="211">
        <v>2549</v>
      </c>
      <c r="M25" s="211">
        <v>1679</v>
      </c>
      <c r="N25" s="222">
        <v>6828</v>
      </c>
      <c r="O25" s="214"/>
    </row>
    <row r="26" spans="1:15" ht="30">
      <c r="A26" s="209" t="s">
        <v>23</v>
      </c>
      <c r="B26" s="211">
        <v>2530</v>
      </c>
      <c r="C26" s="212">
        <v>2.2035832179282835</v>
      </c>
      <c r="D26" s="218">
        <v>7.9</v>
      </c>
      <c r="E26" s="211">
        <v>29881</v>
      </c>
      <c r="F26" s="212">
        <v>4.6915945078151378</v>
      </c>
      <c r="G26" s="218">
        <v>92.4</v>
      </c>
      <c r="H26" s="211">
        <v>11526</v>
      </c>
      <c r="I26" s="221">
        <v>2.5579114162831056</v>
      </c>
      <c r="J26" s="211">
        <v>18355</v>
      </c>
      <c r="K26" s="221">
        <v>9.8522299694583548</v>
      </c>
      <c r="L26" s="211">
        <v>832</v>
      </c>
      <c r="M26" s="211">
        <v>620</v>
      </c>
      <c r="N26" s="222">
        <v>1548</v>
      </c>
      <c r="O26" s="214"/>
    </row>
    <row r="27" spans="1:15">
      <c r="A27" s="209" t="s">
        <v>24</v>
      </c>
      <c r="B27" s="211">
        <v>538</v>
      </c>
      <c r="C27" s="212">
        <v>0.46858805187565872</v>
      </c>
      <c r="D27" s="218">
        <v>1.6</v>
      </c>
      <c r="E27" s="211">
        <v>7447</v>
      </c>
      <c r="F27" s="212">
        <v>1.1692481610287249</v>
      </c>
      <c r="G27" s="218">
        <v>22.9</v>
      </c>
      <c r="H27" s="211">
        <v>3576</v>
      </c>
      <c r="I27" s="221">
        <v>0.7936049995339568</v>
      </c>
      <c r="J27" s="211">
        <v>3871</v>
      </c>
      <c r="K27" s="221">
        <v>2.0777979957381256</v>
      </c>
      <c r="L27" s="211">
        <v>133</v>
      </c>
      <c r="M27" s="211">
        <v>91</v>
      </c>
      <c r="N27" s="222">
        <v>589</v>
      </c>
      <c r="O27" s="214"/>
    </row>
    <row r="28" spans="1:15" ht="30">
      <c r="A28" s="209" t="s">
        <v>25</v>
      </c>
      <c r="B28" s="211">
        <v>12281</v>
      </c>
      <c r="C28" s="212">
        <v>10.696523912797332</v>
      </c>
      <c r="D28" s="218">
        <v>38.200000000000003</v>
      </c>
      <c r="E28" s="211">
        <v>59714</v>
      </c>
      <c r="F28" s="212">
        <v>9.3756525698495068</v>
      </c>
      <c r="G28" s="218">
        <v>184.7</v>
      </c>
      <c r="H28" s="211">
        <v>37458</v>
      </c>
      <c r="I28" s="221">
        <v>8.3128792149169328</v>
      </c>
      <c r="J28" s="211">
        <v>22256</v>
      </c>
      <c r="K28" s="221">
        <v>11.946130765473448</v>
      </c>
      <c r="L28" s="211">
        <v>1356</v>
      </c>
      <c r="M28" s="211">
        <v>783</v>
      </c>
      <c r="N28" s="222">
        <v>9935</v>
      </c>
      <c r="O28" s="214"/>
    </row>
    <row r="29" spans="1:15">
      <c r="A29" s="209" t="s">
        <v>26</v>
      </c>
      <c r="B29" s="211">
        <v>3506</v>
      </c>
      <c r="C29" s="212">
        <v>3.0536611707733448</v>
      </c>
      <c r="D29" s="218">
        <v>10.8</v>
      </c>
      <c r="E29" s="211">
        <v>25977</v>
      </c>
      <c r="F29" s="212">
        <v>4.0786302509793453</v>
      </c>
      <c r="G29" s="218">
        <v>78.2</v>
      </c>
      <c r="H29" s="211">
        <v>15883</v>
      </c>
      <c r="I29" s="221">
        <v>3.5248401027958156</v>
      </c>
      <c r="J29" s="211">
        <v>10094</v>
      </c>
      <c r="K29" s="221">
        <v>5.4180555331905547</v>
      </c>
      <c r="L29" s="211">
        <v>423</v>
      </c>
      <c r="M29" s="211">
        <v>216</v>
      </c>
      <c r="N29" s="222">
        <v>3101</v>
      </c>
      <c r="O29" s="214"/>
    </row>
    <row r="30" spans="1:15">
      <c r="A30" s="209" t="s">
        <v>27</v>
      </c>
      <c r="B30" s="211">
        <v>3699</v>
      </c>
      <c r="C30" s="212">
        <v>3.2217606020224192</v>
      </c>
      <c r="D30" s="218">
        <v>10.6</v>
      </c>
      <c r="E30" s="211">
        <v>8988</v>
      </c>
      <c r="F30" s="212">
        <v>1.4111994724487953</v>
      </c>
      <c r="G30" s="218">
        <v>18.100000000000001</v>
      </c>
      <c r="H30" s="211">
        <v>3147</v>
      </c>
      <c r="I30" s="221">
        <v>0.69839903063013475</v>
      </c>
      <c r="J30" s="211">
        <v>5841</v>
      </c>
      <c r="K30" s="221">
        <v>3.1352152139257017</v>
      </c>
      <c r="L30" s="211">
        <v>382</v>
      </c>
      <c r="M30" s="211">
        <v>314</v>
      </c>
      <c r="N30" s="222">
        <v>867</v>
      </c>
      <c r="O30" s="214"/>
    </row>
    <row r="31" spans="1:15" ht="17.25">
      <c r="A31" s="209" t="s">
        <v>28</v>
      </c>
      <c r="B31" s="211">
        <v>114813</v>
      </c>
      <c r="C31" s="212">
        <v>100</v>
      </c>
      <c r="D31" s="218">
        <v>353.2</v>
      </c>
      <c r="E31" s="211">
        <v>636905</v>
      </c>
      <c r="F31" s="212">
        <v>100</v>
      </c>
      <c r="G31" s="218">
        <v>1942.9</v>
      </c>
      <c r="H31" s="211" t="s">
        <v>305</v>
      </c>
      <c r="I31" s="229">
        <v>100</v>
      </c>
      <c r="J31" s="211">
        <v>186303</v>
      </c>
      <c r="K31" s="218">
        <v>100</v>
      </c>
      <c r="L31" s="211">
        <v>11535</v>
      </c>
      <c r="M31" s="211">
        <v>5617</v>
      </c>
      <c r="N31" s="222">
        <v>88638</v>
      </c>
      <c r="O31" s="214"/>
    </row>
    <row r="32" spans="1:15" ht="17.25">
      <c r="A32" s="264" t="s">
        <v>320</v>
      </c>
      <c r="B32" s="265"/>
      <c r="C32" s="265"/>
      <c r="D32" s="266">
        <v>358.6</v>
      </c>
      <c r="E32" s="265"/>
      <c r="F32" s="267"/>
      <c r="G32" s="266">
        <v>1968.2</v>
      </c>
      <c r="H32" s="268"/>
      <c r="I32" s="269"/>
      <c r="J32" s="270"/>
      <c r="K32" s="269"/>
      <c r="L32" s="265" t="s">
        <v>321</v>
      </c>
      <c r="M32" s="265">
        <v>17330</v>
      </c>
      <c r="N32" s="270"/>
      <c r="O32" s="214"/>
    </row>
    <row r="33" spans="1:14">
      <c r="A33" s="209"/>
      <c r="B33" s="210"/>
      <c r="C33" s="230"/>
      <c r="D33" s="231"/>
      <c r="E33" s="232"/>
      <c r="G33" s="230"/>
      <c r="H33" s="230"/>
      <c r="I33" s="210"/>
      <c r="J33" s="230"/>
      <c r="K33" s="230"/>
      <c r="L33" s="230"/>
      <c r="M33" s="230"/>
      <c r="N33" s="230"/>
    </row>
    <row r="34" spans="1:14">
      <c r="A34" s="244" t="s">
        <v>52</v>
      </c>
    </row>
    <row r="35" spans="1:14" ht="17.25" customHeight="1">
      <c r="A35" s="284" t="s">
        <v>325</v>
      </c>
      <c r="B35" s="284"/>
      <c r="C35" s="284"/>
      <c r="D35" s="284"/>
      <c r="E35" s="284"/>
      <c r="F35" s="284"/>
      <c r="G35" s="284"/>
      <c r="H35" s="284"/>
      <c r="I35" s="284"/>
      <c r="J35" s="284"/>
      <c r="K35" s="284"/>
      <c r="L35" s="284"/>
      <c r="M35" s="284"/>
      <c r="N35" s="284"/>
    </row>
    <row r="36" spans="1:14" ht="17.25" customHeight="1">
      <c r="A36" s="284"/>
      <c r="B36" s="284"/>
      <c r="C36" s="284"/>
      <c r="D36" s="284"/>
      <c r="E36" s="284"/>
      <c r="F36" s="284"/>
      <c r="G36" s="284"/>
      <c r="H36" s="284"/>
      <c r="I36" s="284"/>
      <c r="J36" s="284"/>
      <c r="K36" s="284"/>
      <c r="L36" s="284"/>
      <c r="M36" s="284"/>
      <c r="N36" s="284"/>
    </row>
    <row r="37" spans="1:14" ht="17.25" customHeight="1">
      <c r="A37" s="284"/>
      <c r="B37" s="284"/>
      <c r="C37" s="284"/>
      <c r="D37" s="284"/>
      <c r="E37" s="284"/>
      <c r="F37" s="284"/>
      <c r="G37" s="284"/>
      <c r="H37" s="284"/>
      <c r="I37" s="284"/>
      <c r="J37" s="284"/>
      <c r="K37" s="284"/>
      <c r="L37" s="284"/>
      <c r="M37" s="284"/>
      <c r="N37" s="284"/>
    </row>
    <row r="38" spans="1:14" ht="17.25" customHeight="1">
      <c r="A38" s="284"/>
      <c r="B38" s="284"/>
      <c r="C38" s="284"/>
      <c r="D38" s="284"/>
      <c r="E38" s="284"/>
      <c r="F38" s="284"/>
      <c r="G38" s="284"/>
      <c r="H38" s="284"/>
      <c r="I38" s="284"/>
      <c r="J38" s="284"/>
      <c r="K38" s="284"/>
      <c r="L38" s="284"/>
      <c r="M38" s="284"/>
      <c r="N38" s="284"/>
    </row>
    <row r="39" spans="1:14" ht="17.25" customHeight="1">
      <c r="A39" s="284"/>
      <c r="B39" s="284"/>
      <c r="C39" s="284"/>
      <c r="D39" s="284"/>
      <c r="E39" s="284"/>
      <c r="F39" s="284"/>
      <c r="G39" s="284"/>
      <c r="H39" s="284"/>
      <c r="I39" s="284"/>
      <c r="J39" s="284"/>
      <c r="K39" s="284"/>
      <c r="L39" s="284"/>
      <c r="M39" s="284"/>
      <c r="N39" s="284"/>
    </row>
    <row r="40" spans="1:14" ht="17.25" customHeight="1">
      <c r="A40" s="284"/>
      <c r="B40" s="284"/>
      <c r="C40" s="284"/>
      <c r="D40" s="284"/>
      <c r="E40" s="284"/>
      <c r="F40" s="284"/>
      <c r="G40" s="284"/>
      <c r="H40" s="284"/>
      <c r="I40" s="284"/>
      <c r="J40" s="284"/>
      <c r="K40" s="284"/>
      <c r="L40" s="284"/>
      <c r="M40" s="284"/>
      <c r="N40" s="284"/>
    </row>
    <row r="41" spans="1:14" ht="17.25" customHeight="1">
      <c r="A41" s="284"/>
      <c r="B41" s="284"/>
      <c r="C41" s="284"/>
      <c r="D41" s="284"/>
      <c r="E41" s="284"/>
      <c r="F41" s="284"/>
      <c r="G41" s="284"/>
      <c r="H41" s="284"/>
      <c r="I41" s="284"/>
      <c r="J41" s="284"/>
      <c r="K41" s="284"/>
      <c r="L41" s="284"/>
      <c r="M41" s="284"/>
      <c r="N41" s="284"/>
    </row>
    <row r="42" spans="1:14" ht="17.25" customHeight="1">
      <c r="A42" s="284"/>
      <c r="B42" s="284"/>
      <c r="C42" s="284"/>
      <c r="D42" s="284"/>
      <c r="E42" s="284"/>
      <c r="F42" s="284"/>
      <c r="G42" s="284"/>
      <c r="H42" s="284"/>
      <c r="I42" s="284"/>
      <c r="J42" s="284"/>
      <c r="K42" s="284"/>
      <c r="L42" s="284"/>
      <c r="M42" s="284"/>
      <c r="N42" s="284"/>
    </row>
    <row r="43" spans="1:14" ht="17.25" customHeight="1">
      <c r="A43" s="284"/>
      <c r="B43" s="284"/>
      <c r="C43" s="284"/>
      <c r="D43" s="284"/>
      <c r="E43" s="284"/>
      <c r="F43" s="284"/>
      <c r="G43" s="284"/>
      <c r="H43" s="284"/>
      <c r="I43" s="284"/>
      <c r="J43" s="284"/>
      <c r="K43" s="284"/>
      <c r="L43" s="284"/>
      <c r="M43" s="284"/>
      <c r="N43" s="284"/>
    </row>
    <row r="44" spans="1:14" ht="17.25" customHeight="1">
      <c r="A44" s="284"/>
      <c r="B44" s="284"/>
      <c r="C44" s="284"/>
      <c r="D44" s="284"/>
      <c r="E44" s="284"/>
      <c r="F44" s="284"/>
      <c r="G44" s="284"/>
      <c r="H44" s="284"/>
      <c r="I44" s="284"/>
      <c r="J44" s="284"/>
      <c r="K44" s="284"/>
      <c r="L44" s="284"/>
      <c r="M44" s="284"/>
      <c r="N44" s="284"/>
    </row>
    <row r="45" spans="1:14" ht="17.25" customHeight="1">
      <c r="A45" s="284"/>
      <c r="B45" s="284"/>
      <c r="C45" s="284"/>
      <c r="D45" s="284"/>
      <c r="E45" s="284"/>
      <c r="F45" s="284"/>
      <c r="G45" s="284"/>
      <c r="H45" s="284"/>
      <c r="I45" s="284"/>
      <c r="J45" s="284"/>
      <c r="K45" s="284"/>
      <c r="L45" s="284"/>
      <c r="M45" s="284"/>
      <c r="N45" s="284"/>
    </row>
    <row r="46" spans="1:14" ht="17.25" customHeight="1">
      <c r="A46" s="244"/>
    </row>
    <row r="48" spans="1:14">
      <c r="A48" s="233"/>
    </row>
    <row r="49" spans="1:9">
      <c r="A49" s="233"/>
      <c r="I49" s="271"/>
    </row>
    <row r="50" spans="1:9">
      <c r="A50" s="233"/>
    </row>
    <row r="51" spans="1:9">
      <c r="A51" s="233"/>
    </row>
    <row r="52" spans="1:9">
      <c r="A52" s="233"/>
    </row>
    <row r="53" spans="1:9">
      <c r="A53" s="233"/>
    </row>
    <row r="54" spans="1:9">
      <c r="A54" s="233"/>
    </row>
    <row r="55" spans="1:9">
      <c r="A55" s="233"/>
    </row>
    <row r="56" spans="1:9">
      <c r="A56" s="233"/>
    </row>
    <row r="57" spans="1:9">
      <c r="A57" s="233"/>
    </row>
    <row r="58" spans="1:9">
      <c r="A58" s="233"/>
    </row>
  </sheetData>
  <mergeCells count="4">
    <mergeCell ref="B4:D4"/>
    <mergeCell ref="L4:N4"/>
    <mergeCell ref="E4:K4"/>
    <mergeCell ref="A35:N45"/>
  </mergeCells>
  <pageMargins left="0.7" right="0.7" top="0.75" bottom="0.75" header="0.3" footer="0.3"/>
  <pageSetup paperSize="1000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Normal="100" workbookViewId="0"/>
  </sheetViews>
  <sheetFormatPr defaultRowHeight="15"/>
  <cols>
    <col min="1" max="1" width="24.7109375" style="144" customWidth="1"/>
    <col min="2" max="4" width="16.7109375" style="16" customWidth="1"/>
    <col min="5" max="5" width="7.5703125" style="28" customWidth="1"/>
    <col min="6" max="7" width="9.140625" style="28"/>
    <col min="8" max="243" width="9.140625" style="16"/>
    <col min="244" max="244" width="27.28515625" style="16" bestFit="1" customWidth="1"/>
    <col min="245" max="245" width="6.85546875" style="16" customWidth="1"/>
    <col min="246" max="246" width="9.42578125" style="16" customWidth="1"/>
    <col min="247" max="254" width="7.5703125" style="16" customWidth="1"/>
    <col min="255" max="257" width="16" style="16" customWidth="1"/>
    <col min="258" max="258" width="7.5703125" style="16" customWidth="1"/>
    <col min="259" max="499" width="9.140625" style="16"/>
    <col min="500" max="500" width="27.28515625" style="16" bestFit="1" customWidth="1"/>
    <col min="501" max="501" width="6.85546875" style="16" customWidth="1"/>
    <col min="502" max="502" width="9.42578125" style="16" customWidth="1"/>
    <col min="503" max="510" width="7.5703125" style="16" customWidth="1"/>
    <col min="511" max="513" width="16" style="16" customWidth="1"/>
    <col min="514" max="514" width="7.5703125" style="16" customWidth="1"/>
    <col min="515" max="755" width="9.140625" style="16"/>
    <col min="756" max="756" width="27.28515625" style="16" bestFit="1" customWidth="1"/>
    <col min="757" max="757" width="6.85546875" style="16" customWidth="1"/>
    <col min="758" max="758" width="9.42578125" style="16" customWidth="1"/>
    <col min="759" max="766" width="7.5703125" style="16" customWidth="1"/>
    <col min="767" max="769" width="16" style="16" customWidth="1"/>
    <col min="770" max="770" width="7.5703125" style="16" customWidth="1"/>
    <col min="771" max="1011" width="9.140625" style="16"/>
    <col min="1012" max="1012" width="27.28515625" style="16" bestFit="1" customWidth="1"/>
    <col min="1013" max="1013" width="6.85546875" style="16" customWidth="1"/>
    <col min="1014" max="1014" width="9.42578125" style="16" customWidth="1"/>
    <col min="1015" max="1022" width="7.5703125" style="16" customWidth="1"/>
    <col min="1023" max="1025" width="16" style="16" customWidth="1"/>
    <col min="1026" max="1026" width="7.5703125" style="16" customWidth="1"/>
    <col min="1027" max="1267" width="9.140625" style="16"/>
    <col min="1268" max="1268" width="27.28515625" style="16" bestFit="1" customWidth="1"/>
    <col min="1269" max="1269" width="6.85546875" style="16" customWidth="1"/>
    <col min="1270" max="1270" width="9.42578125" style="16" customWidth="1"/>
    <col min="1271" max="1278" width="7.5703125" style="16" customWidth="1"/>
    <col min="1279" max="1281" width="16" style="16" customWidth="1"/>
    <col min="1282" max="1282" width="7.5703125" style="16" customWidth="1"/>
    <col min="1283" max="1523" width="9.140625" style="16"/>
    <col min="1524" max="1524" width="27.28515625" style="16" bestFit="1" customWidth="1"/>
    <col min="1525" max="1525" width="6.85546875" style="16" customWidth="1"/>
    <col min="1526" max="1526" width="9.42578125" style="16" customWidth="1"/>
    <col min="1527" max="1534" width="7.5703125" style="16" customWidth="1"/>
    <col min="1535" max="1537" width="16" style="16" customWidth="1"/>
    <col min="1538" max="1538" width="7.5703125" style="16" customWidth="1"/>
    <col min="1539" max="1779" width="9.140625" style="16"/>
    <col min="1780" max="1780" width="27.28515625" style="16" bestFit="1" customWidth="1"/>
    <col min="1781" max="1781" width="6.85546875" style="16" customWidth="1"/>
    <col min="1782" max="1782" width="9.42578125" style="16" customWidth="1"/>
    <col min="1783" max="1790" width="7.5703125" style="16" customWidth="1"/>
    <col min="1791" max="1793" width="16" style="16" customWidth="1"/>
    <col min="1794" max="1794" width="7.5703125" style="16" customWidth="1"/>
    <col min="1795" max="2035" width="9.140625" style="16"/>
    <col min="2036" max="2036" width="27.28515625" style="16" bestFit="1" customWidth="1"/>
    <col min="2037" max="2037" width="6.85546875" style="16" customWidth="1"/>
    <col min="2038" max="2038" width="9.42578125" style="16" customWidth="1"/>
    <col min="2039" max="2046" width="7.5703125" style="16" customWidth="1"/>
    <col min="2047" max="2049" width="16" style="16" customWidth="1"/>
    <col min="2050" max="2050" width="7.5703125" style="16" customWidth="1"/>
    <col min="2051" max="2291" width="9.140625" style="16"/>
    <col min="2292" max="2292" width="27.28515625" style="16" bestFit="1" customWidth="1"/>
    <col min="2293" max="2293" width="6.85546875" style="16" customWidth="1"/>
    <col min="2294" max="2294" width="9.42578125" style="16" customWidth="1"/>
    <col min="2295" max="2302" width="7.5703125" style="16" customWidth="1"/>
    <col min="2303" max="2305" width="16" style="16" customWidth="1"/>
    <col min="2306" max="2306" width="7.5703125" style="16" customWidth="1"/>
    <col min="2307" max="2547" width="9.140625" style="16"/>
    <col min="2548" max="2548" width="27.28515625" style="16" bestFit="1" customWidth="1"/>
    <col min="2549" max="2549" width="6.85546875" style="16" customWidth="1"/>
    <col min="2550" max="2550" width="9.42578125" style="16" customWidth="1"/>
    <col min="2551" max="2558" width="7.5703125" style="16" customWidth="1"/>
    <col min="2559" max="2561" width="16" style="16" customWidth="1"/>
    <col min="2562" max="2562" width="7.5703125" style="16" customWidth="1"/>
    <col min="2563" max="2803" width="9.140625" style="16"/>
    <col min="2804" max="2804" width="27.28515625" style="16" bestFit="1" customWidth="1"/>
    <col min="2805" max="2805" width="6.85546875" style="16" customWidth="1"/>
    <col min="2806" max="2806" width="9.42578125" style="16" customWidth="1"/>
    <col min="2807" max="2814" width="7.5703125" style="16" customWidth="1"/>
    <col min="2815" max="2817" width="16" style="16" customWidth="1"/>
    <col min="2818" max="2818" width="7.5703125" style="16" customWidth="1"/>
    <col min="2819" max="3059" width="9.140625" style="16"/>
    <col min="3060" max="3060" width="27.28515625" style="16" bestFit="1" customWidth="1"/>
    <col min="3061" max="3061" width="6.85546875" style="16" customWidth="1"/>
    <col min="3062" max="3062" width="9.42578125" style="16" customWidth="1"/>
    <col min="3063" max="3070" width="7.5703125" style="16" customWidth="1"/>
    <col min="3071" max="3073" width="16" style="16" customWidth="1"/>
    <col min="3074" max="3074" width="7.5703125" style="16" customWidth="1"/>
    <col min="3075" max="3315" width="9.140625" style="16"/>
    <col min="3316" max="3316" width="27.28515625" style="16" bestFit="1" customWidth="1"/>
    <col min="3317" max="3317" width="6.85546875" style="16" customWidth="1"/>
    <col min="3318" max="3318" width="9.42578125" style="16" customWidth="1"/>
    <col min="3319" max="3326" width="7.5703125" style="16" customWidth="1"/>
    <col min="3327" max="3329" width="16" style="16" customWidth="1"/>
    <col min="3330" max="3330" width="7.5703125" style="16" customWidth="1"/>
    <col min="3331" max="3571" width="9.140625" style="16"/>
    <col min="3572" max="3572" width="27.28515625" style="16" bestFit="1" customWidth="1"/>
    <col min="3573" max="3573" width="6.85546875" style="16" customWidth="1"/>
    <col min="3574" max="3574" width="9.42578125" style="16" customWidth="1"/>
    <col min="3575" max="3582" width="7.5703125" style="16" customWidth="1"/>
    <col min="3583" max="3585" width="16" style="16" customWidth="1"/>
    <col min="3586" max="3586" width="7.5703125" style="16" customWidth="1"/>
    <col min="3587" max="3827" width="9.140625" style="16"/>
    <col min="3828" max="3828" width="27.28515625" style="16" bestFit="1" customWidth="1"/>
    <col min="3829" max="3829" width="6.85546875" style="16" customWidth="1"/>
    <col min="3830" max="3830" width="9.42578125" style="16" customWidth="1"/>
    <col min="3831" max="3838" width="7.5703125" style="16" customWidth="1"/>
    <col min="3839" max="3841" width="16" style="16" customWidth="1"/>
    <col min="3842" max="3842" width="7.5703125" style="16" customWidth="1"/>
    <col min="3843" max="4083" width="9.140625" style="16"/>
    <col min="4084" max="4084" width="27.28515625" style="16" bestFit="1" customWidth="1"/>
    <col min="4085" max="4085" width="6.85546875" style="16" customWidth="1"/>
    <col min="4086" max="4086" width="9.42578125" style="16" customWidth="1"/>
    <col min="4087" max="4094" width="7.5703125" style="16" customWidth="1"/>
    <col min="4095" max="4097" width="16" style="16" customWidth="1"/>
    <col min="4098" max="4098" width="7.5703125" style="16" customWidth="1"/>
    <col min="4099" max="4339" width="9.140625" style="16"/>
    <col min="4340" max="4340" width="27.28515625" style="16" bestFit="1" customWidth="1"/>
    <col min="4341" max="4341" width="6.85546875" style="16" customWidth="1"/>
    <col min="4342" max="4342" width="9.42578125" style="16" customWidth="1"/>
    <col min="4343" max="4350" width="7.5703125" style="16" customWidth="1"/>
    <col min="4351" max="4353" width="16" style="16" customWidth="1"/>
    <col min="4354" max="4354" width="7.5703125" style="16" customWidth="1"/>
    <col min="4355" max="4595" width="9.140625" style="16"/>
    <col min="4596" max="4596" width="27.28515625" style="16" bestFit="1" customWidth="1"/>
    <col min="4597" max="4597" width="6.85546875" style="16" customWidth="1"/>
    <col min="4598" max="4598" width="9.42578125" style="16" customWidth="1"/>
    <col min="4599" max="4606" width="7.5703125" style="16" customWidth="1"/>
    <col min="4607" max="4609" width="16" style="16" customWidth="1"/>
    <col min="4610" max="4610" width="7.5703125" style="16" customWidth="1"/>
    <col min="4611" max="4851" width="9.140625" style="16"/>
    <col min="4852" max="4852" width="27.28515625" style="16" bestFit="1" customWidth="1"/>
    <col min="4853" max="4853" width="6.85546875" style="16" customWidth="1"/>
    <col min="4854" max="4854" width="9.42578125" style="16" customWidth="1"/>
    <col min="4855" max="4862" width="7.5703125" style="16" customWidth="1"/>
    <col min="4863" max="4865" width="16" style="16" customWidth="1"/>
    <col min="4866" max="4866" width="7.5703125" style="16" customWidth="1"/>
    <col min="4867" max="5107" width="9.140625" style="16"/>
    <col min="5108" max="5108" width="27.28515625" style="16" bestFit="1" customWidth="1"/>
    <col min="5109" max="5109" width="6.85546875" style="16" customWidth="1"/>
    <col min="5110" max="5110" width="9.42578125" style="16" customWidth="1"/>
    <col min="5111" max="5118" width="7.5703125" style="16" customWidth="1"/>
    <col min="5119" max="5121" width="16" style="16" customWidth="1"/>
    <col min="5122" max="5122" width="7.5703125" style="16" customWidth="1"/>
    <col min="5123" max="5363" width="9.140625" style="16"/>
    <col min="5364" max="5364" width="27.28515625" style="16" bestFit="1" customWidth="1"/>
    <col min="5365" max="5365" width="6.85546875" style="16" customWidth="1"/>
    <col min="5366" max="5366" width="9.42578125" style="16" customWidth="1"/>
    <col min="5367" max="5374" width="7.5703125" style="16" customWidth="1"/>
    <col min="5375" max="5377" width="16" style="16" customWidth="1"/>
    <col min="5378" max="5378" width="7.5703125" style="16" customWidth="1"/>
    <col min="5379" max="5619" width="9.140625" style="16"/>
    <col min="5620" max="5620" width="27.28515625" style="16" bestFit="1" customWidth="1"/>
    <col min="5621" max="5621" width="6.85546875" style="16" customWidth="1"/>
    <col min="5622" max="5622" width="9.42578125" style="16" customWidth="1"/>
    <col min="5623" max="5630" width="7.5703125" style="16" customWidth="1"/>
    <col min="5631" max="5633" width="16" style="16" customWidth="1"/>
    <col min="5634" max="5634" width="7.5703125" style="16" customWidth="1"/>
    <col min="5635" max="5875" width="9.140625" style="16"/>
    <col min="5876" max="5876" width="27.28515625" style="16" bestFit="1" customWidth="1"/>
    <col min="5877" max="5877" width="6.85546875" style="16" customWidth="1"/>
    <col min="5878" max="5878" width="9.42578125" style="16" customWidth="1"/>
    <col min="5879" max="5886" width="7.5703125" style="16" customWidth="1"/>
    <col min="5887" max="5889" width="16" style="16" customWidth="1"/>
    <col min="5890" max="5890" width="7.5703125" style="16" customWidth="1"/>
    <col min="5891" max="6131" width="9.140625" style="16"/>
    <col min="6132" max="6132" width="27.28515625" style="16" bestFit="1" customWidth="1"/>
    <col min="6133" max="6133" width="6.85546875" style="16" customWidth="1"/>
    <col min="6134" max="6134" width="9.42578125" style="16" customWidth="1"/>
    <col min="6135" max="6142" width="7.5703125" style="16" customWidth="1"/>
    <col min="6143" max="6145" width="16" style="16" customWidth="1"/>
    <col min="6146" max="6146" width="7.5703125" style="16" customWidth="1"/>
    <col min="6147" max="6387" width="9.140625" style="16"/>
    <col min="6388" max="6388" width="27.28515625" style="16" bestFit="1" customWidth="1"/>
    <col min="6389" max="6389" width="6.85546875" style="16" customWidth="1"/>
    <col min="6390" max="6390" width="9.42578125" style="16" customWidth="1"/>
    <col min="6391" max="6398" width="7.5703125" style="16" customWidth="1"/>
    <col min="6399" max="6401" width="16" style="16" customWidth="1"/>
    <col min="6402" max="6402" width="7.5703125" style="16" customWidth="1"/>
    <col min="6403" max="6643" width="9.140625" style="16"/>
    <col min="6644" max="6644" width="27.28515625" style="16" bestFit="1" customWidth="1"/>
    <col min="6645" max="6645" width="6.85546875" style="16" customWidth="1"/>
    <col min="6646" max="6646" width="9.42578125" style="16" customWidth="1"/>
    <col min="6647" max="6654" width="7.5703125" style="16" customWidth="1"/>
    <col min="6655" max="6657" width="16" style="16" customWidth="1"/>
    <col min="6658" max="6658" width="7.5703125" style="16" customWidth="1"/>
    <col min="6659" max="6899" width="9.140625" style="16"/>
    <col min="6900" max="6900" width="27.28515625" style="16" bestFit="1" customWidth="1"/>
    <col min="6901" max="6901" width="6.85546875" style="16" customWidth="1"/>
    <col min="6902" max="6902" width="9.42578125" style="16" customWidth="1"/>
    <col min="6903" max="6910" width="7.5703125" style="16" customWidth="1"/>
    <col min="6911" max="6913" width="16" style="16" customWidth="1"/>
    <col min="6914" max="6914" width="7.5703125" style="16" customWidth="1"/>
    <col min="6915" max="7155" width="9.140625" style="16"/>
    <col min="7156" max="7156" width="27.28515625" style="16" bestFit="1" customWidth="1"/>
    <col min="7157" max="7157" width="6.85546875" style="16" customWidth="1"/>
    <col min="7158" max="7158" width="9.42578125" style="16" customWidth="1"/>
    <col min="7159" max="7166" width="7.5703125" style="16" customWidth="1"/>
    <col min="7167" max="7169" width="16" style="16" customWidth="1"/>
    <col min="7170" max="7170" width="7.5703125" style="16" customWidth="1"/>
    <col min="7171" max="7411" width="9.140625" style="16"/>
    <col min="7412" max="7412" width="27.28515625" style="16" bestFit="1" customWidth="1"/>
    <col min="7413" max="7413" width="6.85546875" style="16" customWidth="1"/>
    <col min="7414" max="7414" width="9.42578125" style="16" customWidth="1"/>
    <col min="7415" max="7422" width="7.5703125" style="16" customWidth="1"/>
    <col min="7423" max="7425" width="16" style="16" customWidth="1"/>
    <col min="7426" max="7426" width="7.5703125" style="16" customWidth="1"/>
    <col min="7427" max="7667" width="9.140625" style="16"/>
    <col min="7668" max="7668" width="27.28515625" style="16" bestFit="1" customWidth="1"/>
    <col min="7669" max="7669" width="6.85546875" style="16" customWidth="1"/>
    <col min="7670" max="7670" width="9.42578125" style="16" customWidth="1"/>
    <col min="7671" max="7678" width="7.5703125" style="16" customWidth="1"/>
    <col min="7679" max="7681" width="16" style="16" customWidth="1"/>
    <col min="7682" max="7682" width="7.5703125" style="16" customWidth="1"/>
    <col min="7683" max="7923" width="9.140625" style="16"/>
    <col min="7924" max="7924" width="27.28515625" style="16" bestFit="1" customWidth="1"/>
    <col min="7925" max="7925" width="6.85546875" style="16" customWidth="1"/>
    <col min="7926" max="7926" width="9.42578125" style="16" customWidth="1"/>
    <col min="7927" max="7934" width="7.5703125" style="16" customWidth="1"/>
    <col min="7935" max="7937" width="16" style="16" customWidth="1"/>
    <col min="7938" max="7938" width="7.5703125" style="16" customWidth="1"/>
    <col min="7939" max="8179" width="9.140625" style="16"/>
    <col min="8180" max="8180" width="27.28515625" style="16" bestFit="1" customWidth="1"/>
    <col min="8181" max="8181" width="6.85546875" style="16" customWidth="1"/>
    <col min="8182" max="8182" width="9.42578125" style="16" customWidth="1"/>
    <col min="8183" max="8190" width="7.5703125" style="16" customWidth="1"/>
    <col min="8191" max="8193" width="16" style="16" customWidth="1"/>
    <col min="8194" max="8194" width="7.5703125" style="16" customWidth="1"/>
    <col min="8195" max="8435" width="9.140625" style="16"/>
    <col min="8436" max="8436" width="27.28515625" style="16" bestFit="1" customWidth="1"/>
    <col min="8437" max="8437" width="6.85546875" style="16" customWidth="1"/>
    <col min="8438" max="8438" width="9.42578125" style="16" customWidth="1"/>
    <col min="8439" max="8446" width="7.5703125" style="16" customWidth="1"/>
    <col min="8447" max="8449" width="16" style="16" customWidth="1"/>
    <col min="8450" max="8450" width="7.5703125" style="16" customWidth="1"/>
    <col min="8451" max="8691" width="9.140625" style="16"/>
    <col min="8692" max="8692" width="27.28515625" style="16" bestFit="1" customWidth="1"/>
    <col min="8693" max="8693" width="6.85546875" style="16" customWidth="1"/>
    <col min="8694" max="8694" width="9.42578125" style="16" customWidth="1"/>
    <col min="8695" max="8702" width="7.5703125" style="16" customWidth="1"/>
    <col min="8703" max="8705" width="16" style="16" customWidth="1"/>
    <col min="8706" max="8706" width="7.5703125" style="16" customWidth="1"/>
    <col min="8707" max="8947" width="9.140625" style="16"/>
    <col min="8948" max="8948" width="27.28515625" style="16" bestFit="1" customWidth="1"/>
    <col min="8949" max="8949" width="6.85546875" style="16" customWidth="1"/>
    <col min="8950" max="8950" width="9.42578125" style="16" customWidth="1"/>
    <col min="8951" max="8958" width="7.5703125" style="16" customWidth="1"/>
    <col min="8959" max="8961" width="16" style="16" customWidth="1"/>
    <col min="8962" max="8962" width="7.5703125" style="16" customWidth="1"/>
    <col min="8963" max="9203" width="9.140625" style="16"/>
    <col min="9204" max="9204" width="27.28515625" style="16" bestFit="1" customWidth="1"/>
    <col min="9205" max="9205" width="6.85546875" style="16" customWidth="1"/>
    <col min="9206" max="9206" width="9.42578125" style="16" customWidth="1"/>
    <col min="9207" max="9214" width="7.5703125" style="16" customWidth="1"/>
    <col min="9215" max="9217" width="16" style="16" customWidth="1"/>
    <col min="9218" max="9218" width="7.5703125" style="16" customWidth="1"/>
    <col min="9219" max="9459" width="9.140625" style="16"/>
    <col min="9460" max="9460" width="27.28515625" style="16" bestFit="1" customWidth="1"/>
    <col min="9461" max="9461" width="6.85546875" style="16" customWidth="1"/>
    <col min="9462" max="9462" width="9.42578125" style="16" customWidth="1"/>
    <col min="9463" max="9470" width="7.5703125" style="16" customWidth="1"/>
    <col min="9471" max="9473" width="16" style="16" customWidth="1"/>
    <col min="9474" max="9474" width="7.5703125" style="16" customWidth="1"/>
    <col min="9475" max="9715" width="9.140625" style="16"/>
    <col min="9716" max="9716" width="27.28515625" style="16" bestFit="1" customWidth="1"/>
    <col min="9717" max="9717" width="6.85546875" style="16" customWidth="1"/>
    <col min="9718" max="9718" width="9.42578125" style="16" customWidth="1"/>
    <col min="9719" max="9726" width="7.5703125" style="16" customWidth="1"/>
    <col min="9727" max="9729" width="16" style="16" customWidth="1"/>
    <col min="9730" max="9730" width="7.5703125" style="16" customWidth="1"/>
    <col min="9731" max="9971" width="9.140625" style="16"/>
    <col min="9972" max="9972" width="27.28515625" style="16" bestFit="1" customWidth="1"/>
    <col min="9973" max="9973" width="6.85546875" style="16" customWidth="1"/>
    <col min="9974" max="9974" width="9.42578125" style="16" customWidth="1"/>
    <col min="9975" max="9982" width="7.5703125" style="16" customWidth="1"/>
    <col min="9983" max="9985" width="16" style="16" customWidth="1"/>
    <col min="9986" max="9986" width="7.5703125" style="16" customWidth="1"/>
    <col min="9987" max="10227" width="9.140625" style="16"/>
    <col min="10228" max="10228" width="27.28515625" style="16" bestFit="1" customWidth="1"/>
    <col min="10229" max="10229" width="6.85546875" style="16" customWidth="1"/>
    <col min="10230" max="10230" width="9.42578125" style="16" customWidth="1"/>
    <col min="10231" max="10238" width="7.5703125" style="16" customWidth="1"/>
    <col min="10239" max="10241" width="16" style="16" customWidth="1"/>
    <col min="10242" max="10242" width="7.5703125" style="16" customWidth="1"/>
    <col min="10243" max="10483" width="9.140625" style="16"/>
    <col min="10484" max="10484" width="27.28515625" style="16" bestFit="1" customWidth="1"/>
    <col min="10485" max="10485" width="6.85546875" style="16" customWidth="1"/>
    <col min="10486" max="10486" width="9.42578125" style="16" customWidth="1"/>
    <col min="10487" max="10494" width="7.5703125" style="16" customWidth="1"/>
    <col min="10495" max="10497" width="16" style="16" customWidth="1"/>
    <col min="10498" max="10498" width="7.5703125" style="16" customWidth="1"/>
    <col min="10499" max="10739" width="9.140625" style="16"/>
    <col min="10740" max="10740" width="27.28515625" style="16" bestFit="1" customWidth="1"/>
    <col min="10741" max="10741" width="6.85546875" style="16" customWidth="1"/>
    <col min="10742" max="10742" width="9.42578125" style="16" customWidth="1"/>
    <col min="10743" max="10750" width="7.5703125" style="16" customWidth="1"/>
    <col min="10751" max="10753" width="16" style="16" customWidth="1"/>
    <col min="10754" max="10754" width="7.5703125" style="16" customWidth="1"/>
    <col min="10755" max="10995" width="9.140625" style="16"/>
    <col min="10996" max="10996" width="27.28515625" style="16" bestFit="1" customWidth="1"/>
    <col min="10997" max="10997" width="6.85546875" style="16" customWidth="1"/>
    <col min="10998" max="10998" width="9.42578125" style="16" customWidth="1"/>
    <col min="10999" max="11006" width="7.5703125" style="16" customWidth="1"/>
    <col min="11007" max="11009" width="16" style="16" customWidth="1"/>
    <col min="11010" max="11010" width="7.5703125" style="16" customWidth="1"/>
    <col min="11011" max="11251" width="9.140625" style="16"/>
    <col min="11252" max="11252" width="27.28515625" style="16" bestFit="1" customWidth="1"/>
    <col min="11253" max="11253" width="6.85546875" style="16" customWidth="1"/>
    <col min="11254" max="11254" width="9.42578125" style="16" customWidth="1"/>
    <col min="11255" max="11262" width="7.5703125" style="16" customWidth="1"/>
    <col min="11263" max="11265" width="16" style="16" customWidth="1"/>
    <col min="11266" max="11266" width="7.5703125" style="16" customWidth="1"/>
    <col min="11267" max="11507" width="9.140625" style="16"/>
    <col min="11508" max="11508" width="27.28515625" style="16" bestFit="1" customWidth="1"/>
    <col min="11509" max="11509" width="6.85546875" style="16" customWidth="1"/>
    <col min="11510" max="11510" width="9.42578125" style="16" customWidth="1"/>
    <col min="11511" max="11518" width="7.5703125" style="16" customWidth="1"/>
    <col min="11519" max="11521" width="16" style="16" customWidth="1"/>
    <col min="11522" max="11522" width="7.5703125" style="16" customWidth="1"/>
    <col min="11523" max="11763" width="9.140625" style="16"/>
    <col min="11764" max="11764" width="27.28515625" style="16" bestFit="1" customWidth="1"/>
    <col min="11765" max="11765" width="6.85546875" style="16" customWidth="1"/>
    <col min="11766" max="11766" width="9.42578125" style="16" customWidth="1"/>
    <col min="11767" max="11774" width="7.5703125" style="16" customWidth="1"/>
    <col min="11775" max="11777" width="16" style="16" customWidth="1"/>
    <col min="11778" max="11778" width="7.5703125" style="16" customWidth="1"/>
    <col min="11779" max="12019" width="9.140625" style="16"/>
    <col min="12020" max="12020" width="27.28515625" style="16" bestFit="1" customWidth="1"/>
    <col min="12021" max="12021" width="6.85546875" style="16" customWidth="1"/>
    <col min="12022" max="12022" width="9.42578125" style="16" customWidth="1"/>
    <col min="12023" max="12030" width="7.5703125" style="16" customWidth="1"/>
    <col min="12031" max="12033" width="16" style="16" customWidth="1"/>
    <col min="12034" max="12034" width="7.5703125" style="16" customWidth="1"/>
    <col min="12035" max="12275" width="9.140625" style="16"/>
    <col min="12276" max="12276" width="27.28515625" style="16" bestFit="1" customWidth="1"/>
    <col min="12277" max="12277" width="6.85546875" style="16" customWidth="1"/>
    <col min="12278" max="12278" width="9.42578125" style="16" customWidth="1"/>
    <col min="12279" max="12286" width="7.5703125" style="16" customWidth="1"/>
    <col min="12287" max="12289" width="16" style="16" customWidth="1"/>
    <col min="12290" max="12290" width="7.5703125" style="16" customWidth="1"/>
    <col min="12291" max="12531" width="9.140625" style="16"/>
    <col min="12532" max="12532" width="27.28515625" style="16" bestFit="1" customWidth="1"/>
    <col min="12533" max="12533" width="6.85546875" style="16" customWidth="1"/>
    <col min="12534" max="12534" width="9.42578125" style="16" customWidth="1"/>
    <col min="12535" max="12542" width="7.5703125" style="16" customWidth="1"/>
    <col min="12543" max="12545" width="16" style="16" customWidth="1"/>
    <col min="12546" max="12546" width="7.5703125" style="16" customWidth="1"/>
    <col min="12547" max="12787" width="9.140625" style="16"/>
    <col min="12788" max="12788" width="27.28515625" style="16" bestFit="1" customWidth="1"/>
    <col min="12789" max="12789" width="6.85546875" style="16" customWidth="1"/>
    <col min="12790" max="12790" width="9.42578125" style="16" customWidth="1"/>
    <col min="12791" max="12798" width="7.5703125" style="16" customWidth="1"/>
    <col min="12799" max="12801" width="16" style="16" customWidth="1"/>
    <col min="12802" max="12802" width="7.5703125" style="16" customWidth="1"/>
    <col min="12803" max="13043" width="9.140625" style="16"/>
    <col min="13044" max="13044" width="27.28515625" style="16" bestFit="1" customWidth="1"/>
    <col min="13045" max="13045" width="6.85546875" style="16" customWidth="1"/>
    <col min="13046" max="13046" width="9.42578125" style="16" customWidth="1"/>
    <col min="13047" max="13054" width="7.5703125" style="16" customWidth="1"/>
    <col min="13055" max="13057" width="16" style="16" customWidth="1"/>
    <col min="13058" max="13058" width="7.5703125" style="16" customWidth="1"/>
    <col min="13059" max="13299" width="9.140625" style="16"/>
    <col min="13300" max="13300" width="27.28515625" style="16" bestFit="1" customWidth="1"/>
    <col min="13301" max="13301" width="6.85546875" style="16" customWidth="1"/>
    <col min="13302" max="13302" width="9.42578125" style="16" customWidth="1"/>
    <col min="13303" max="13310" width="7.5703125" style="16" customWidth="1"/>
    <col min="13311" max="13313" width="16" style="16" customWidth="1"/>
    <col min="13314" max="13314" width="7.5703125" style="16" customWidth="1"/>
    <col min="13315" max="13555" width="9.140625" style="16"/>
    <col min="13556" max="13556" width="27.28515625" style="16" bestFit="1" customWidth="1"/>
    <col min="13557" max="13557" width="6.85546875" style="16" customWidth="1"/>
    <col min="13558" max="13558" width="9.42578125" style="16" customWidth="1"/>
    <col min="13559" max="13566" width="7.5703125" style="16" customWidth="1"/>
    <col min="13567" max="13569" width="16" style="16" customWidth="1"/>
    <col min="13570" max="13570" width="7.5703125" style="16" customWidth="1"/>
    <col min="13571" max="13811" width="9.140625" style="16"/>
    <col min="13812" max="13812" width="27.28515625" style="16" bestFit="1" customWidth="1"/>
    <col min="13813" max="13813" width="6.85546875" style="16" customWidth="1"/>
    <col min="13814" max="13814" width="9.42578125" style="16" customWidth="1"/>
    <col min="13815" max="13822" width="7.5703125" style="16" customWidth="1"/>
    <col min="13823" max="13825" width="16" style="16" customWidth="1"/>
    <col min="13826" max="13826" width="7.5703125" style="16" customWidth="1"/>
    <col min="13827" max="14067" width="9.140625" style="16"/>
    <col min="14068" max="14068" width="27.28515625" style="16" bestFit="1" customWidth="1"/>
    <col min="14069" max="14069" width="6.85546875" style="16" customWidth="1"/>
    <col min="14070" max="14070" width="9.42578125" style="16" customWidth="1"/>
    <col min="14071" max="14078" width="7.5703125" style="16" customWidth="1"/>
    <col min="14079" max="14081" width="16" style="16" customWidth="1"/>
    <col min="14082" max="14082" width="7.5703125" style="16" customWidth="1"/>
    <col min="14083" max="14323" width="9.140625" style="16"/>
    <col min="14324" max="14324" width="27.28515625" style="16" bestFit="1" customWidth="1"/>
    <col min="14325" max="14325" width="6.85546875" style="16" customWidth="1"/>
    <col min="14326" max="14326" width="9.42578125" style="16" customWidth="1"/>
    <col min="14327" max="14334" width="7.5703125" style="16" customWidth="1"/>
    <col min="14335" max="14337" width="16" style="16" customWidth="1"/>
    <col min="14338" max="14338" width="7.5703125" style="16" customWidth="1"/>
    <col min="14339" max="14579" width="9.140625" style="16"/>
    <col min="14580" max="14580" width="27.28515625" style="16" bestFit="1" customWidth="1"/>
    <col min="14581" max="14581" width="6.85546875" style="16" customWidth="1"/>
    <col min="14582" max="14582" width="9.42578125" style="16" customWidth="1"/>
    <col min="14583" max="14590" width="7.5703125" style="16" customWidth="1"/>
    <col min="14591" max="14593" width="16" style="16" customWidth="1"/>
    <col min="14594" max="14594" width="7.5703125" style="16" customWidth="1"/>
    <col min="14595" max="14835" width="9.140625" style="16"/>
    <col min="14836" max="14836" width="27.28515625" style="16" bestFit="1" customWidth="1"/>
    <col min="14837" max="14837" width="6.85546875" style="16" customWidth="1"/>
    <col min="14838" max="14838" width="9.42578125" style="16" customWidth="1"/>
    <col min="14839" max="14846" width="7.5703125" style="16" customWidth="1"/>
    <col min="14847" max="14849" width="16" style="16" customWidth="1"/>
    <col min="14850" max="14850" width="7.5703125" style="16" customWidth="1"/>
    <col min="14851" max="15091" width="9.140625" style="16"/>
    <col min="15092" max="15092" width="27.28515625" style="16" bestFit="1" customWidth="1"/>
    <col min="15093" max="15093" width="6.85546875" style="16" customWidth="1"/>
    <col min="15094" max="15094" width="9.42578125" style="16" customWidth="1"/>
    <col min="15095" max="15102" width="7.5703125" style="16" customWidth="1"/>
    <col min="15103" max="15105" width="16" style="16" customWidth="1"/>
    <col min="15106" max="15106" width="7.5703125" style="16" customWidth="1"/>
    <col min="15107" max="15347" width="9.140625" style="16"/>
    <col min="15348" max="15348" width="27.28515625" style="16" bestFit="1" customWidth="1"/>
    <col min="15349" max="15349" width="6.85546875" style="16" customWidth="1"/>
    <col min="15350" max="15350" width="9.42578125" style="16" customWidth="1"/>
    <col min="15351" max="15358" width="7.5703125" style="16" customWidth="1"/>
    <col min="15359" max="15361" width="16" style="16" customWidth="1"/>
    <col min="15362" max="15362" width="7.5703125" style="16" customWidth="1"/>
    <col min="15363" max="15603" width="9.140625" style="16"/>
    <col min="15604" max="15604" width="27.28515625" style="16" bestFit="1" customWidth="1"/>
    <col min="15605" max="15605" width="6.85546875" style="16" customWidth="1"/>
    <col min="15606" max="15606" width="9.42578125" style="16" customWidth="1"/>
    <col min="15607" max="15614" width="7.5703125" style="16" customWidth="1"/>
    <col min="15615" max="15617" width="16" style="16" customWidth="1"/>
    <col min="15618" max="15618" width="7.5703125" style="16" customWidth="1"/>
    <col min="15619" max="15859" width="9.140625" style="16"/>
    <col min="15860" max="15860" width="27.28515625" style="16" bestFit="1" customWidth="1"/>
    <col min="15861" max="15861" width="6.85546875" style="16" customWidth="1"/>
    <col min="15862" max="15862" width="9.42578125" style="16" customWidth="1"/>
    <col min="15863" max="15870" width="7.5703125" style="16" customWidth="1"/>
    <col min="15871" max="15873" width="16" style="16" customWidth="1"/>
    <col min="15874" max="15874" width="7.5703125" style="16" customWidth="1"/>
    <col min="15875" max="16115" width="9.140625" style="16"/>
    <col min="16116" max="16116" width="27.28515625" style="16" bestFit="1" customWidth="1"/>
    <col min="16117" max="16117" width="6.85546875" style="16" customWidth="1"/>
    <col min="16118" max="16118" width="9.42578125" style="16" customWidth="1"/>
    <col min="16119" max="16126" width="7.5703125" style="16" customWidth="1"/>
    <col min="16127" max="16129" width="16" style="16" customWidth="1"/>
    <col min="16130" max="16130" width="7.5703125" style="16" customWidth="1"/>
    <col min="16131" max="16384" width="9.140625" style="16"/>
  </cols>
  <sheetData>
    <row r="1" spans="1:8" ht="16.5" customHeight="1">
      <c r="A1" s="5" t="s">
        <v>229</v>
      </c>
    </row>
    <row r="2" spans="1:8">
      <c r="A2" s="144" t="s">
        <v>219</v>
      </c>
    </row>
    <row r="4" spans="1:8">
      <c r="A4" s="16"/>
      <c r="B4" s="17" t="s">
        <v>220</v>
      </c>
      <c r="C4" s="17" t="s">
        <v>221</v>
      </c>
      <c r="D4" s="17" t="s">
        <v>222</v>
      </c>
      <c r="E4" s="289"/>
      <c r="F4" s="289"/>
      <c r="G4" s="289"/>
    </row>
    <row r="5" spans="1:8">
      <c r="A5" s="1" t="s">
        <v>28</v>
      </c>
      <c r="B5" s="145">
        <v>3.58</v>
      </c>
      <c r="C5" s="145">
        <v>2.73</v>
      </c>
      <c r="D5" s="145">
        <v>32.515000000000001</v>
      </c>
      <c r="E5" s="1"/>
      <c r="F5" s="1"/>
      <c r="G5" s="1"/>
      <c r="H5" s="1"/>
    </row>
    <row r="6" spans="1:8">
      <c r="A6" s="1" t="s">
        <v>223</v>
      </c>
      <c r="B6" s="145">
        <v>0.70299999999999996</v>
      </c>
      <c r="C6" s="145">
        <v>0.56299999999999994</v>
      </c>
      <c r="D6" s="145">
        <v>28.832999999999998</v>
      </c>
      <c r="E6" s="1"/>
      <c r="F6" s="1"/>
      <c r="G6" s="1"/>
      <c r="H6" s="1"/>
    </row>
    <row r="7" spans="1:8">
      <c r="A7" s="1" t="s">
        <v>5</v>
      </c>
      <c r="B7" s="145">
        <v>0.9</v>
      </c>
      <c r="C7" s="145">
        <v>1.1220000000000001</v>
      </c>
      <c r="D7" s="145">
        <v>41.826000000000001</v>
      </c>
      <c r="E7" s="1"/>
      <c r="F7" s="1"/>
      <c r="G7" s="1"/>
      <c r="H7" s="1"/>
    </row>
    <row r="8" spans="1:8">
      <c r="A8" s="1" t="s">
        <v>6</v>
      </c>
      <c r="B8" s="103">
        <v>2.2010000000000001</v>
      </c>
      <c r="C8" s="103">
        <v>1.956</v>
      </c>
      <c r="D8" s="103">
        <v>33.905999999999999</v>
      </c>
      <c r="E8" s="1"/>
      <c r="F8" s="1"/>
      <c r="G8" s="1"/>
      <c r="H8" s="1"/>
    </row>
    <row r="9" spans="1:8">
      <c r="A9" s="1" t="s">
        <v>7</v>
      </c>
      <c r="B9" s="103">
        <v>4.0919999999999996</v>
      </c>
      <c r="C9" s="103">
        <v>3.1970000000000001</v>
      </c>
      <c r="D9" s="103">
        <v>30.555</v>
      </c>
      <c r="E9" s="1"/>
      <c r="F9" s="1"/>
      <c r="G9" s="1"/>
      <c r="H9" s="1"/>
    </row>
    <row r="10" spans="1:8">
      <c r="A10" s="1" t="s">
        <v>8</v>
      </c>
      <c r="B10" s="103">
        <v>6.9340000000000002</v>
      </c>
      <c r="C10" s="103">
        <v>4.4829999999999997</v>
      </c>
      <c r="D10" s="103">
        <v>27.067</v>
      </c>
      <c r="E10" s="1"/>
      <c r="F10" s="1"/>
      <c r="G10" s="1"/>
      <c r="H10" s="1"/>
    </row>
    <row r="11" spans="1:8">
      <c r="A11" s="1"/>
      <c r="B11" s="146"/>
      <c r="C11" s="146"/>
      <c r="D11" s="146"/>
      <c r="E11" s="1"/>
      <c r="F11" s="1"/>
      <c r="G11" s="1"/>
      <c r="H11" s="1"/>
    </row>
    <row r="12" spans="1:8">
      <c r="A12" s="1" t="s">
        <v>52</v>
      </c>
      <c r="B12" s="146"/>
      <c r="C12" s="146"/>
      <c r="D12" s="146"/>
      <c r="E12" s="1"/>
      <c r="F12" s="1"/>
      <c r="G12" s="1"/>
      <c r="H12" s="1"/>
    </row>
    <row r="13" spans="1:8">
      <c r="A13" s="147" t="s">
        <v>255</v>
      </c>
      <c r="B13" s="146"/>
      <c r="C13" s="146"/>
      <c r="D13" s="146"/>
      <c r="E13" s="1"/>
      <c r="F13" s="1"/>
      <c r="G13" s="1"/>
      <c r="H13" s="1"/>
    </row>
    <row r="14" spans="1:8">
      <c r="A14" s="147" t="s">
        <v>225</v>
      </c>
      <c r="B14" s="146"/>
      <c r="C14" s="146"/>
      <c r="D14" s="146"/>
      <c r="E14" s="1"/>
      <c r="F14" s="1"/>
      <c r="G14" s="1"/>
      <c r="H14" s="1"/>
    </row>
    <row r="15" spans="1:8">
      <c r="A15" s="147" t="s">
        <v>226</v>
      </c>
      <c r="B15" s="146"/>
      <c r="C15" s="146"/>
      <c r="D15" s="146"/>
      <c r="E15" s="1"/>
      <c r="F15" s="1"/>
      <c r="G15" s="1"/>
      <c r="H15" s="1"/>
    </row>
    <row r="16" spans="1:8">
      <c r="A16" s="147" t="s">
        <v>224</v>
      </c>
      <c r="B16" s="146"/>
      <c r="C16" s="146"/>
      <c r="D16" s="146"/>
      <c r="E16" s="1"/>
      <c r="F16" s="1"/>
      <c r="G16" s="1"/>
      <c r="H16" s="1"/>
    </row>
    <row r="17" spans="1:8">
      <c r="A17" s="1" t="s">
        <v>227</v>
      </c>
      <c r="B17" s="146"/>
      <c r="C17" s="146"/>
      <c r="D17" s="146"/>
      <c r="E17" s="1"/>
      <c r="F17" s="1"/>
      <c r="G17" s="1"/>
      <c r="H17" s="1"/>
    </row>
    <row r="18" spans="1:8">
      <c r="A18" s="1" t="s">
        <v>228</v>
      </c>
      <c r="B18" s="146"/>
      <c r="C18" s="146"/>
      <c r="D18" s="146"/>
      <c r="E18" s="1"/>
      <c r="F18" s="1"/>
      <c r="G18" s="1"/>
      <c r="H18" s="1"/>
    </row>
    <row r="19" spans="1:8">
      <c r="A19" s="1"/>
      <c r="E19" s="1"/>
      <c r="F19" s="1"/>
      <c r="G19" s="1"/>
      <c r="H19" s="1"/>
    </row>
    <row r="20" spans="1:8">
      <c r="A20" s="1"/>
      <c r="E20" s="1"/>
      <c r="F20" s="1"/>
      <c r="G20" s="1"/>
      <c r="H20" s="1"/>
    </row>
    <row r="21" spans="1:8">
      <c r="A21" s="1"/>
      <c r="E21" s="1"/>
      <c r="F21" s="1"/>
      <c r="G21" s="1"/>
      <c r="H21" s="1"/>
    </row>
    <row r="22" spans="1:8">
      <c r="A22" s="1"/>
      <c r="E22" s="1"/>
      <c r="F22" s="1"/>
      <c r="G22" s="1"/>
      <c r="H22" s="1"/>
    </row>
    <row r="23" spans="1:8">
      <c r="A23" s="1"/>
      <c r="E23" s="1"/>
      <c r="F23" s="1"/>
      <c r="G23" s="1"/>
      <c r="H23" s="1"/>
    </row>
    <row r="24" spans="1:8">
      <c r="A24" s="1"/>
      <c r="E24" s="1"/>
      <c r="F24" s="1"/>
      <c r="G24" s="1"/>
      <c r="H24" s="1"/>
    </row>
    <row r="25" spans="1:8">
      <c r="A25" s="1"/>
      <c r="E25" s="1"/>
      <c r="F25" s="1"/>
      <c r="G25" s="1"/>
      <c r="H25" s="1"/>
    </row>
    <row r="26" spans="1:8">
      <c r="A26" s="1"/>
      <c r="E26" s="1"/>
      <c r="F26" s="1"/>
      <c r="G26" s="1"/>
      <c r="H26" s="1"/>
    </row>
    <row r="27" spans="1:8">
      <c r="A27" s="1"/>
      <c r="E27" s="1"/>
      <c r="F27" s="1"/>
      <c r="G27" s="1"/>
      <c r="H27" s="1"/>
    </row>
    <row r="28" spans="1:8">
      <c r="A28" s="1"/>
      <c r="E28" s="1"/>
      <c r="F28" s="1"/>
      <c r="G28" s="1"/>
      <c r="H28" s="1"/>
    </row>
    <row r="29" spans="1:8">
      <c r="A29" s="1"/>
      <c r="E29" s="1"/>
      <c r="F29" s="1"/>
      <c r="G29" s="1"/>
      <c r="H29" s="1"/>
    </row>
    <row r="30" spans="1:8">
      <c r="A30" s="1"/>
      <c r="E30" s="1"/>
      <c r="F30" s="1"/>
      <c r="G30" s="1"/>
      <c r="H30" s="1"/>
    </row>
    <row r="31" spans="1:8">
      <c r="A31" s="1"/>
      <c r="E31" s="1"/>
      <c r="F31" s="1"/>
      <c r="G31" s="1"/>
      <c r="H31" s="1"/>
    </row>
    <row r="32" spans="1:8">
      <c r="A32" s="1"/>
      <c r="E32" s="1"/>
      <c r="F32" s="1"/>
      <c r="G32" s="1"/>
      <c r="H32" s="1"/>
    </row>
    <row r="33" spans="1:8">
      <c r="A33" s="1"/>
      <c r="E33" s="1"/>
      <c r="F33" s="1"/>
      <c r="G33" s="1"/>
      <c r="H33" s="1"/>
    </row>
    <row r="34" spans="1:8">
      <c r="A34" s="1"/>
      <c r="E34" s="1"/>
      <c r="F34" s="1"/>
      <c r="G34" s="1"/>
      <c r="H34" s="1"/>
    </row>
    <row r="35" spans="1:8">
      <c r="A35" s="252"/>
      <c r="E35" s="1"/>
      <c r="F35" s="1"/>
      <c r="G35" s="1"/>
      <c r="H35" s="1"/>
    </row>
    <row r="36" spans="1:8">
      <c r="A36" s="1"/>
      <c r="E36" s="1"/>
      <c r="F36" s="1"/>
      <c r="G36" s="1"/>
      <c r="H36" s="1"/>
    </row>
    <row r="37" spans="1:8">
      <c r="A37" s="1"/>
      <c r="E37" s="1"/>
      <c r="F37" s="1"/>
      <c r="G37" s="1"/>
      <c r="H37" s="1"/>
    </row>
    <row r="38" spans="1:8">
      <c r="A38" s="1"/>
      <c r="E38" s="1"/>
      <c r="F38" s="1"/>
      <c r="G38" s="1"/>
      <c r="H38" s="1"/>
    </row>
    <row r="39" spans="1:8">
      <c r="A39" s="1"/>
      <c r="E39" s="1"/>
      <c r="F39" s="1"/>
      <c r="G39" s="1"/>
      <c r="H39" s="1"/>
    </row>
    <row r="40" spans="1:8">
      <c r="A40" s="1"/>
      <c r="E40" s="1"/>
      <c r="F40" s="1"/>
      <c r="G40" s="1"/>
      <c r="H40" s="1"/>
    </row>
    <row r="41" spans="1:8">
      <c r="A41" s="1"/>
      <c r="E41" s="1"/>
      <c r="F41" s="1"/>
      <c r="G41" s="1"/>
      <c r="H41" s="1"/>
    </row>
    <row r="42" spans="1:8">
      <c r="A42" s="1"/>
      <c r="E42" s="1"/>
      <c r="F42" s="1"/>
      <c r="G42" s="1"/>
      <c r="H42" s="1"/>
    </row>
    <row r="43" spans="1:8">
      <c r="A43" s="1"/>
      <c r="E43" s="1"/>
      <c r="F43" s="1"/>
      <c r="G43" s="1"/>
      <c r="H43" s="192"/>
    </row>
    <row r="44" spans="1:8">
      <c r="A44" s="1"/>
      <c r="E44" s="1"/>
      <c r="F44" s="1"/>
      <c r="G44" s="1"/>
      <c r="H44" s="1"/>
    </row>
    <row r="45" spans="1:8">
      <c r="A45" s="1"/>
      <c r="E45" s="1"/>
      <c r="F45" s="1"/>
      <c r="G45" s="1"/>
      <c r="H45" s="1"/>
    </row>
    <row r="46" spans="1:8">
      <c r="A46" s="1"/>
      <c r="E46" s="1"/>
      <c r="F46" s="1"/>
      <c r="G46" s="1"/>
      <c r="H46" s="1"/>
    </row>
    <row r="47" spans="1:8">
      <c r="A47" s="1"/>
      <c r="E47" s="1"/>
      <c r="F47" s="1"/>
      <c r="G47" s="1"/>
      <c r="H47" s="1"/>
    </row>
    <row r="48" spans="1:8">
      <c r="A48" s="1"/>
      <c r="E48" s="1"/>
      <c r="F48" s="1"/>
      <c r="G48" s="1"/>
      <c r="H48" s="1"/>
    </row>
    <row r="49" spans="1:8">
      <c r="A49" s="1"/>
      <c r="E49" s="1"/>
      <c r="F49" s="1"/>
      <c r="G49" s="1"/>
      <c r="H49" s="1"/>
    </row>
    <row r="50" spans="1:8">
      <c r="A50" s="1"/>
      <c r="E50" s="1"/>
      <c r="F50" s="1"/>
      <c r="G50" s="1"/>
      <c r="H50" s="1"/>
    </row>
    <row r="51" spans="1:8">
      <c r="A51" s="1"/>
      <c r="E51" s="1"/>
      <c r="F51" s="1"/>
      <c r="G51" s="1"/>
      <c r="H51" s="1"/>
    </row>
    <row r="52" spans="1:8">
      <c r="A52" s="1"/>
      <c r="E52" s="1"/>
      <c r="F52" s="1"/>
      <c r="G52" s="1"/>
      <c r="H52" s="1"/>
    </row>
    <row r="53" spans="1:8">
      <c r="A53" s="1"/>
      <c r="E53" s="1"/>
      <c r="F53" s="1"/>
      <c r="G53" s="1"/>
      <c r="H53" s="1"/>
    </row>
    <row r="54" spans="1:8">
      <c r="A54" s="1"/>
      <c r="E54" s="1"/>
      <c r="F54" s="1"/>
      <c r="G54" s="1"/>
      <c r="H54" s="1"/>
    </row>
    <row r="55" spans="1:8">
      <c r="A55" s="1"/>
      <c r="E55" s="1"/>
      <c r="F55" s="1"/>
      <c r="G55" s="1"/>
      <c r="H55" s="1"/>
    </row>
    <row r="56" spans="1:8">
      <c r="A56" s="1"/>
      <c r="E56" s="1"/>
      <c r="F56" s="1"/>
      <c r="G56" s="1"/>
      <c r="H56" s="1"/>
    </row>
    <row r="57" spans="1:8">
      <c r="A57" s="1"/>
      <c r="E57" s="1"/>
      <c r="F57" s="1"/>
      <c r="G57" s="1"/>
      <c r="H57" s="1"/>
    </row>
    <row r="58" spans="1:8">
      <c r="A58" s="1"/>
      <c r="E58" s="1"/>
      <c r="F58" s="1"/>
      <c r="G58" s="1"/>
      <c r="H58" s="1"/>
    </row>
    <row r="59" spans="1:8">
      <c r="A59" s="1"/>
      <c r="E59" s="1"/>
      <c r="F59" s="1"/>
      <c r="G59" s="1"/>
      <c r="H59" s="1"/>
    </row>
    <row r="60" spans="1:8">
      <c r="A60" s="1"/>
      <c r="E60" s="1"/>
      <c r="F60" s="1"/>
      <c r="G60" s="1"/>
      <c r="H60" s="1"/>
    </row>
    <row r="61" spans="1:8">
      <c r="A61" s="1"/>
      <c r="E61" s="1"/>
      <c r="F61" s="1"/>
      <c r="G61" s="1"/>
      <c r="H61" s="1"/>
    </row>
    <row r="62" spans="1:8">
      <c r="A62" s="1"/>
      <c r="E62" s="1"/>
      <c r="F62" s="1"/>
      <c r="G62" s="1"/>
      <c r="H62" s="1"/>
    </row>
    <row r="63" spans="1:8">
      <c r="A63" s="1"/>
      <c r="E63" s="1"/>
      <c r="F63" s="1"/>
      <c r="G63" s="1"/>
      <c r="H63" s="1"/>
    </row>
    <row r="64" spans="1:8">
      <c r="A64" s="1"/>
      <c r="E64" s="1"/>
      <c r="F64" s="1"/>
      <c r="G64" s="1"/>
      <c r="H64" s="1"/>
    </row>
    <row r="65" spans="1:8">
      <c r="A65" s="1"/>
      <c r="E65" s="1"/>
      <c r="F65" s="1"/>
      <c r="G65" s="1"/>
      <c r="H65" s="1"/>
    </row>
    <row r="66" spans="1:8">
      <c r="A66" s="1"/>
      <c r="E66" s="1"/>
      <c r="F66" s="1"/>
      <c r="G66" s="1"/>
      <c r="H66" s="1"/>
    </row>
    <row r="67" spans="1:8">
      <c r="A67" s="1"/>
      <c r="E67" s="1"/>
      <c r="F67" s="1"/>
      <c r="G67" s="1"/>
      <c r="H67" s="1"/>
    </row>
    <row r="68" spans="1:8">
      <c r="A68" s="1"/>
      <c r="E68" s="1"/>
      <c r="F68" s="1"/>
      <c r="G68" s="1"/>
      <c r="H68" s="1"/>
    </row>
    <row r="69" spans="1:8">
      <c r="A69" s="1"/>
      <c r="E69" s="1"/>
      <c r="F69" s="1"/>
      <c r="G69" s="1"/>
      <c r="H69" s="1"/>
    </row>
    <row r="70" spans="1:8">
      <c r="A70" s="1"/>
      <c r="E70" s="1"/>
      <c r="F70" s="1"/>
      <c r="G70" s="1"/>
      <c r="H70" s="1"/>
    </row>
    <row r="71" spans="1:8">
      <c r="A71" s="1"/>
      <c r="E71" s="1"/>
      <c r="F71" s="1"/>
      <c r="G71" s="1"/>
      <c r="H71" s="1"/>
    </row>
    <row r="72" spans="1:8">
      <c r="A72" s="1"/>
      <c r="E72" s="1"/>
      <c r="F72" s="1"/>
      <c r="G72" s="1"/>
      <c r="H72" s="1"/>
    </row>
    <row r="73" spans="1:8">
      <c r="A73" s="1"/>
      <c r="E73" s="1"/>
      <c r="F73" s="1"/>
      <c r="G73" s="1"/>
      <c r="H73" s="1"/>
    </row>
    <row r="80" spans="1:8">
      <c r="A80" s="16"/>
      <c r="E80" s="16"/>
      <c r="F80" s="16"/>
      <c r="G80" s="16"/>
    </row>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sheetData>
  <mergeCells count="1">
    <mergeCell ref="E4:G4"/>
  </mergeCells>
  <pageMargins left="0.75" right="0.75" top="1" bottom="1" header="0.5" footer="0.5"/>
  <pageSetup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workbookViewId="0"/>
  </sheetViews>
  <sheetFormatPr defaultRowHeight="15"/>
  <cols>
    <col min="1" max="5" width="9.140625" style="7"/>
    <col min="6" max="16384" width="9.140625" style="5"/>
  </cols>
  <sheetData>
    <row r="1" spans="1:5">
      <c r="A1" s="5" t="s">
        <v>210</v>
      </c>
    </row>
    <row r="2" spans="1:5">
      <c r="A2" s="5" t="s">
        <v>191</v>
      </c>
    </row>
    <row r="4" spans="1:5">
      <c r="A4" s="27" t="s">
        <v>58</v>
      </c>
      <c r="B4" s="27" t="s">
        <v>164</v>
      </c>
      <c r="C4" s="7" t="s">
        <v>63</v>
      </c>
      <c r="D4" s="7" t="s">
        <v>64</v>
      </c>
      <c r="E4" s="7" t="s">
        <v>41</v>
      </c>
    </row>
    <row r="5" spans="1:5">
      <c r="A5" s="28">
        <v>1985</v>
      </c>
      <c r="B5" s="169">
        <v>242.1</v>
      </c>
      <c r="C5" s="169">
        <v>245.3</v>
      </c>
      <c r="D5" s="169">
        <v>310.10000000000002</v>
      </c>
      <c r="E5" s="169">
        <v>56.2</v>
      </c>
    </row>
    <row r="6" spans="1:5">
      <c r="A6" s="28">
        <v>1986</v>
      </c>
      <c r="B6" s="169">
        <v>241.4</v>
      </c>
      <c r="C6" s="169">
        <v>246.8</v>
      </c>
      <c r="D6" s="169">
        <v>327.10000000000002</v>
      </c>
      <c r="E6" s="169">
        <v>61.9</v>
      </c>
    </row>
    <row r="7" spans="1:5">
      <c r="A7" s="28">
        <v>1987</v>
      </c>
      <c r="B7" s="169">
        <v>239.8</v>
      </c>
      <c r="C7" s="169">
        <v>250.5</v>
      </c>
      <c r="D7" s="169">
        <v>328.6</v>
      </c>
      <c r="E7" s="169">
        <v>57.5</v>
      </c>
    </row>
    <row r="8" spans="1:5">
      <c r="A8" s="28">
        <v>1988</v>
      </c>
      <c r="B8" s="169">
        <v>240.2</v>
      </c>
      <c r="C8" s="169">
        <v>254.8</v>
      </c>
      <c r="D8" s="169">
        <v>345.2</v>
      </c>
      <c r="E8" s="169">
        <v>48.4</v>
      </c>
    </row>
    <row r="9" spans="1:5">
      <c r="A9" s="28">
        <v>1989</v>
      </c>
      <c r="B9" s="169">
        <v>230</v>
      </c>
      <c r="C9" s="169">
        <v>245.9</v>
      </c>
      <c r="D9" s="169">
        <v>309</v>
      </c>
      <c r="E9" s="169">
        <v>51</v>
      </c>
    </row>
    <row r="10" spans="1:5">
      <c r="A10" s="28">
        <v>1990</v>
      </c>
      <c r="B10" s="169">
        <v>221.6</v>
      </c>
      <c r="C10" s="169">
        <v>236.4</v>
      </c>
      <c r="D10" s="169">
        <v>299.89999999999998</v>
      </c>
      <c r="E10" s="169">
        <v>53.6</v>
      </c>
    </row>
    <row r="11" spans="1:5">
      <c r="A11" s="28">
        <v>1991</v>
      </c>
      <c r="B11" s="169">
        <v>212.5</v>
      </c>
      <c r="C11" s="169">
        <v>228.1</v>
      </c>
      <c r="D11" s="169">
        <v>296.2</v>
      </c>
      <c r="E11" s="169">
        <v>51.5</v>
      </c>
    </row>
    <row r="12" spans="1:5">
      <c r="A12" s="28">
        <v>1992</v>
      </c>
      <c r="B12" s="169">
        <v>210.2</v>
      </c>
      <c r="C12" s="169">
        <v>229.2</v>
      </c>
      <c r="D12" s="169">
        <v>289.5</v>
      </c>
      <c r="E12" s="169">
        <v>53.5</v>
      </c>
    </row>
    <row r="13" spans="1:5">
      <c r="A13" s="28">
        <v>1993</v>
      </c>
      <c r="B13" s="169">
        <v>208.2</v>
      </c>
      <c r="C13" s="169">
        <v>223.3</v>
      </c>
      <c r="D13" s="169">
        <v>294.39999999999998</v>
      </c>
      <c r="E13" s="169">
        <v>69.7</v>
      </c>
    </row>
    <row r="14" spans="1:5">
      <c r="A14" s="28">
        <v>1994</v>
      </c>
      <c r="B14" s="169">
        <v>201.2</v>
      </c>
      <c r="C14" s="169">
        <v>217.2</v>
      </c>
      <c r="D14" s="169">
        <v>281.10000000000002</v>
      </c>
      <c r="E14" s="169">
        <v>67.8</v>
      </c>
    </row>
    <row r="15" spans="1:5">
      <c r="A15" s="28">
        <v>1995</v>
      </c>
      <c r="B15" s="169">
        <v>203.8</v>
      </c>
      <c r="C15" s="169">
        <v>221.4</v>
      </c>
      <c r="D15" s="169">
        <v>287.89999999999998</v>
      </c>
      <c r="E15" s="169">
        <v>77</v>
      </c>
    </row>
    <row r="16" spans="1:5">
      <c r="A16" s="28">
        <v>1996</v>
      </c>
      <c r="B16" s="169">
        <v>201.9</v>
      </c>
      <c r="C16" s="169">
        <v>220</v>
      </c>
      <c r="D16" s="169">
        <v>297.10000000000002</v>
      </c>
      <c r="E16" s="169">
        <v>66.599999999999994</v>
      </c>
    </row>
    <row r="17" spans="1:5">
      <c r="A17" s="28">
        <v>1997</v>
      </c>
      <c r="B17" s="169">
        <v>197.6</v>
      </c>
      <c r="C17" s="169">
        <v>216.9</v>
      </c>
      <c r="D17" s="169">
        <v>280.60000000000002</v>
      </c>
      <c r="E17" s="169">
        <v>57.8</v>
      </c>
    </row>
    <row r="18" spans="1:5">
      <c r="A18" s="28">
        <v>1998</v>
      </c>
      <c r="B18" s="169">
        <v>197.4</v>
      </c>
      <c r="C18" s="169">
        <v>218.2</v>
      </c>
      <c r="D18" s="169">
        <v>281.3</v>
      </c>
      <c r="E18" s="169">
        <v>53.9</v>
      </c>
    </row>
    <row r="19" spans="1:5">
      <c r="A19" s="28">
        <v>1999</v>
      </c>
      <c r="B19" s="169">
        <v>200.2</v>
      </c>
      <c r="C19" s="169">
        <v>223.7</v>
      </c>
      <c r="D19" s="169">
        <v>271.7</v>
      </c>
      <c r="E19" s="169">
        <v>54.6</v>
      </c>
    </row>
    <row r="20" spans="1:5">
      <c r="A20" s="28">
        <v>2000</v>
      </c>
      <c r="B20" s="169">
        <v>194.3</v>
      </c>
      <c r="C20" s="169">
        <v>218.2</v>
      </c>
      <c r="D20" s="169">
        <v>264.3</v>
      </c>
      <c r="E20" s="169">
        <v>53.6</v>
      </c>
    </row>
    <row r="21" spans="1:5">
      <c r="A21" s="28">
        <v>2001</v>
      </c>
      <c r="B21" s="169">
        <v>193.7</v>
      </c>
      <c r="C21" s="169">
        <v>218.9</v>
      </c>
      <c r="D21" s="169">
        <v>264.39999999999998</v>
      </c>
      <c r="E21" s="169">
        <v>54</v>
      </c>
    </row>
    <row r="22" spans="1:5">
      <c r="A22" s="28">
        <v>2002</v>
      </c>
      <c r="B22" s="169">
        <v>189</v>
      </c>
      <c r="C22" s="169">
        <v>216.2</v>
      </c>
      <c r="D22" s="169">
        <v>251.3</v>
      </c>
      <c r="E22" s="169">
        <v>51.2</v>
      </c>
    </row>
    <row r="23" spans="1:5">
      <c r="A23" s="28">
        <v>2003</v>
      </c>
      <c r="B23" s="169">
        <v>186.2</v>
      </c>
      <c r="C23" s="169">
        <v>214.4</v>
      </c>
      <c r="D23" s="169">
        <v>236.5</v>
      </c>
      <c r="E23" s="169">
        <v>52</v>
      </c>
    </row>
    <row r="24" spans="1:5">
      <c r="A24" s="28">
        <v>2004</v>
      </c>
      <c r="B24" s="169">
        <v>181.5</v>
      </c>
      <c r="C24" s="169">
        <v>209.9</v>
      </c>
      <c r="D24" s="169">
        <v>231.9</v>
      </c>
      <c r="E24" s="169">
        <v>49.2</v>
      </c>
    </row>
    <row r="25" spans="1:5">
      <c r="A25" s="28">
        <v>2005</v>
      </c>
      <c r="B25" s="169">
        <v>177.5</v>
      </c>
      <c r="C25" s="169">
        <v>205.5</v>
      </c>
      <c r="D25" s="169">
        <v>216</v>
      </c>
      <c r="E25" s="169">
        <v>48.2</v>
      </c>
    </row>
    <row r="26" spans="1:5">
      <c r="A26" s="28">
        <v>2006</v>
      </c>
      <c r="B26" s="169">
        <v>172.8</v>
      </c>
      <c r="C26" s="169">
        <v>200.3</v>
      </c>
      <c r="D26" s="169">
        <v>206.5</v>
      </c>
      <c r="E26" s="169">
        <v>45</v>
      </c>
    </row>
    <row r="27" spans="1:5">
      <c r="A27" s="28">
        <v>2007</v>
      </c>
      <c r="B27" s="169">
        <v>165.9</v>
      </c>
      <c r="C27" s="169">
        <v>192.4</v>
      </c>
      <c r="D27" s="169">
        <v>189.5</v>
      </c>
      <c r="E27" s="169">
        <v>42</v>
      </c>
    </row>
    <row r="28" spans="1:5">
      <c r="A28" s="28">
        <v>2008</v>
      </c>
      <c r="B28" s="169">
        <v>159.80000000000001</v>
      </c>
      <c r="C28" s="169">
        <v>185.2</v>
      </c>
      <c r="D28" s="169">
        <v>187.6</v>
      </c>
      <c r="E28" s="169">
        <v>38.6</v>
      </c>
    </row>
    <row r="29" spans="1:5">
      <c r="A29" s="28">
        <v>2009</v>
      </c>
      <c r="B29" s="169">
        <v>156.1</v>
      </c>
      <c r="C29" s="169">
        <v>180.4</v>
      </c>
      <c r="D29" s="169">
        <v>176.7</v>
      </c>
      <c r="E29" s="169">
        <v>38.200000000000003</v>
      </c>
    </row>
    <row r="30" spans="1:5">
      <c r="A30" s="28">
        <v>2010</v>
      </c>
      <c r="B30" s="169">
        <v>150.5</v>
      </c>
      <c r="C30" s="169">
        <v>173.8</v>
      </c>
      <c r="D30" s="169">
        <v>162.9</v>
      </c>
      <c r="E30" s="169">
        <v>37.6</v>
      </c>
    </row>
    <row r="31" spans="1:5">
      <c r="A31" s="28">
        <v>2011</v>
      </c>
      <c r="B31" s="169">
        <v>147</v>
      </c>
      <c r="C31" s="169">
        <v>170.4</v>
      </c>
      <c r="D31" s="169">
        <v>162.19999999999999</v>
      </c>
      <c r="E31" s="169">
        <v>35.9</v>
      </c>
    </row>
    <row r="32" spans="1:5">
      <c r="A32" s="28">
        <v>2012</v>
      </c>
      <c r="B32" s="169">
        <v>137.80000000000001</v>
      </c>
      <c r="C32" s="169">
        <v>160.1</v>
      </c>
      <c r="D32" s="169">
        <v>154.80000000000001</v>
      </c>
      <c r="E32" s="169">
        <v>33.9</v>
      </c>
    </row>
    <row r="34" spans="1:8" s="7" customFormat="1">
      <c r="A34" s="16" t="s">
        <v>52</v>
      </c>
    </row>
    <row r="35" spans="1:8" s="7" customFormat="1">
      <c r="A35" s="259" t="s">
        <v>211</v>
      </c>
    </row>
    <row r="36" spans="1:8" s="7" customFormat="1">
      <c r="A36" s="16" t="s">
        <v>212</v>
      </c>
    </row>
    <row r="37" spans="1:8">
      <c r="A37" s="7" t="s">
        <v>213</v>
      </c>
    </row>
    <row r="43" spans="1:8">
      <c r="H43" s="191"/>
    </row>
    <row r="212" spans="11:11">
      <c r="K212" s="7"/>
    </row>
    <row r="213" spans="11:11">
      <c r="K213" s="7"/>
    </row>
    <row r="214" spans="11:11">
      <c r="K214" s="7"/>
    </row>
    <row r="215" spans="11:11">
      <c r="K215" s="7"/>
    </row>
    <row r="216" spans="11:11">
      <c r="K216" s="7"/>
    </row>
    <row r="217" spans="11:11">
      <c r="K217" s="7"/>
    </row>
    <row r="218" spans="11:11">
      <c r="K218" s="7"/>
    </row>
    <row r="219" spans="11:11">
      <c r="K219" s="7"/>
    </row>
    <row r="220" spans="11:11">
      <c r="K220" s="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heetViews>
  <sheetFormatPr defaultRowHeight="15"/>
  <cols>
    <col min="1" max="5" width="9.140625" style="7"/>
    <col min="6" max="16384" width="9.140625" style="5"/>
  </cols>
  <sheetData>
    <row r="1" spans="1:5">
      <c r="A1" s="5" t="s">
        <v>206</v>
      </c>
    </row>
    <row r="2" spans="1:5">
      <c r="A2" s="147" t="s">
        <v>207</v>
      </c>
    </row>
    <row r="4" spans="1:5">
      <c r="A4" s="15" t="s">
        <v>192</v>
      </c>
      <c r="B4" s="16" t="s">
        <v>69</v>
      </c>
      <c r="C4" s="16">
        <v>2001</v>
      </c>
      <c r="D4" s="16">
        <v>2006</v>
      </c>
      <c r="E4" s="16">
        <v>2011</v>
      </c>
    </row>
    <row r="5" spans="1:5">
      <c r="A5" s="16" t="s">
        <v>193</v>
      </c>
      <c r="B5" s="16">
        <v>1</v>
      </c>
      <c r="C5" s="130">
        <v>288.14</v>
      </c>
      <c r="D5" s="130">
        <v>272.85000000000002</v>
      </c>
      <c r="E5" s="130">
        <v>272.14</v>
      </c>
    </row>
    <row r="6" spans="1:5">
      <c r="A6" s="16" t="s">
        <v>193</v>
      </c>
      <c r="B6" s="16">
        <v>2</v>
      </c>
      <c r="C6" s="130">
        <v>482.31</v>
      </c>
      <c r="D6" s="130">
        <v>455.43</v>
      </c>
      <c r="E6" s="130">
        <v>420.9</v>
      </c>
    </row>
    <row r="7" spans="1:5">
      <c r="A7" s="16" t="s">
        <v>193</v>
      </c>
      <c r="B7" s="16">
        <v>3</v>
      </c>
      <c r="C7" s="130">
        <v>447.9</v>
      </c>
      <c r="D7" s="130">
        <v>440.46</v>
      </c>
      <c r="E7" s="130">
        <v>378.73</v>
      </c>
    </row>
    <row r="8" spans="1:5">
      <c r="A8" s="16" t="s">
        <v>193</v>
      </c>
      <c r="B8" s="16">
        <v>4</v>
      </c>
      <c r="C8" s="130">
        <v>378.73</v>
      </c>
      <c r="D8" s="130">
        <v>377.31</v>
      </c>
      <c r="E8" s="130">
        <v>327.84</v>
      </c>
    </row>
    <row r="9" spans="1:5">
      <c r="A9" s="16" t="s">
        <v>193</v>
      </c>
      <c r="B9" s="16">
        <v>5</v>
      </c>
      <c r="C9" s="130">
        <v>352.15</v>
      </c>
      <c r="D9" s="130">
        <v>326.16000000000003</v>
      </c>
      <c r="E9" s="130">
        <v>289</v>
      </c>
    </row>
    <row r="10" spans="1:5">
      <c r="A10" s="16" t="s">
        <v>193</v>
      </c>
      <c r="B10" s="16">
        <v>6</v>
      </c>
      <c r="C10" s="130">
        <v>315.3</v>
      </c>
      <c r="D10" s="130">
        <v>304.89</v>
      </c>
      <c r="E10" s="130">
        <v>263.02999999999997</v>
      </c>
    </row>
    <row r="11" spans="1:5">
      <c r="A11" s="16" t="s">
        <v>193</v>
      </c>
      <c r="B11" s="16">
        <v>7</v>
      </c>
      <c r="C11" s="130">
        <v>291.14</v>
      </c>
      <c r="D11" s="130">
        <v>282.63</v>
      </c>
      <c r="E11" s="130">
        <v>236.68</v>
      </c>
    </row>
    <row r="12" spans="1:5">
      <c r="A12" s="16" t="s">
        <v>193</v>
      </c>
      <c r="B12" s="16">
        <v>8</v>
      </c>
      <c r="C12" s="130">
        <v>272.19</v>
      </c>
      <c r="D12" s="130">
        <v>266.95</v>
      </c>
      <c r="E12" s="130">
        <v>231.85</v>
      </c>
    </row>
    <row r="13" spans="1:5">
      <c r="A13" s="16" t="s">
        <v>193</v>
      </c>
      <c r="B13" s="16">
        <v>9</v>
      </c>
      <c r="C13" s="130">
        <v>264.81</v>
      </c>
      <c r="D13" s="130">
        <v>235.68</v>
      </c>
      <c r="E13" s="130">
        <v>213.83</v>
      </c>
    </row>
    <row r="14" spans="1:5">
      <c r="A14" s="16" t="s">
        <v>193</v>
      </c>
      <c r="B14" s="16">
        <v>10</v>
      </c>
      <c r="C14" s="130">
        <v>253.04</v>
      </c>
      <c r="D14" s="130">
        <v>232.95</v>
      </c>
      <c r="E14" s="130">
        <v>195.11</v>
      </c>
    </row>
    <row r="15" spans="1:5">
      <c r="A15" s="16" t="s">
        <v>193</v>
      </c>
      <c r="B15" s="16">
        <v>11</v>
      </c>
      <c r="C15" s="130">
        <v>258.41000000000003</v>
      </c>
      <c r="D15" s="130">
        <v>246.42</v>
      </c>
      <c r="E15" s="130">
        <v>198.85</v>
      </c>
    </row>
    <row r="16" spans="1:5">
      <c r="A16" s="16" t="s">
        <v>193</v>
      </c>
      <c r="B16" s="16">
        <v>12</v>
      </c>
      <c r="C16" s="130">
        <v>238.42</v>
      </c>
      <c r="D16" s="130">
        <v>212.68</v>
      </c>
      <c r="E16" s="130">
        <v>193.01</v>
      </c>
    </row>
    <row r="17" spans="1:5">
      <c r="A17" s="16" t="s">
        <v>194</v>
      </c>
      <c r="B17" s="16">
        <v>1</v>
      </c>
      <c r="C17" s="130">
        <v>164.99</v>
      </c>
      <c r="D17" s="130">
        <v>132.07</v>
      </c>
      <c r="E17" s="130">
        <v>118.21</v>
      </c>
    </row>
    <row r="18" spans="1:5">
      <c r="A18" s="16" t="s">
        <v>194</v>
      </c>
      <c r="B18" s="16">
        <v>2</v>
      </c>
      <c r="C18" s="130">
        <v>226.33</v>
      </c>
      <c r="D18" s="130">
        <v>187.86</v>
      </c>
      <c r="E18" s="130">
        <v>162.58000000000001</v>
      </c>
    </row>
    <row r="19" spans="1:5">
      <c r="A19" s="16" t="s">
        <v>194</v>
      </c>
      <c r="B19" s="16">
        <v>3</v>
      </c>
      <c r="C19" s="130">
        <v>204.76</v>
      </c>
      <c r="D19" s="130">
        <v>170.63</v>
      </c>
      <c r="E19" s="130">
        <v>127.23</v>
      </c>
    </row>
    <row r="20" spans="1:5">
      <c r="A20" s="16" t="s">
        <v>194</v>
      </c>
      <c r="B20" s="16">
        <v>4</v>
      </c>
      <c r="C20" s="130">
        <v>173.91</v>
      </c>
      <c r="D20" s="130">
        <v>141.55000000000001</v>
      </c>
      <c r="E20" s="130">
        <v>114.29</v>
      </c>
    </row>
    <row r="21" spans="1:5">
      <c r="A21" s="16" t="s">
        <v>194</v>
      </c>
      <c r="B21" s="16">
        <v>5</v>
      </c>
      <c r="C21" s="130">
        <v>153.94999999999999</v>
      </c>
      <c r="D21" s="130">
        <v>118.5</v>
      </c>
      <c r="E21" s="130">
        <v>101.61</v>
      </c>
    </row>
    <row r="22" spans="1:5">
      <c r="A22" s="16" t="s">
        <v>194</v>
      </c>
      <c r="B22" s="16">
        <v>6</v>
      </c>
      <c r="C22" s="130">
        <v>143</v>
      </c>
      <c r="D22" s="130">
        <v>123.99</v>
      </c>
      <c r="E22" s="130">
        <v>93.57</v>
      </c>
    </row>
    <row r="23" spans="1:5">
      <c r="A23" s="16" t="s">
        <v>194</v>
      </c>
      <c r="B23" s="16">
        <v>7</v>
      </c>
      <c r="C23" s="130">
        <v>137.96</v>
      </c>
      <c r="D23" s="130">
        <v>108.48</v>
      </c>
      <c r="E23" s="130">
        <v>88.18</v>
      </c>
    </row>
    <row r="24" spans="1:5">
      <c r="A24" s="16" t="s">
        <v>194</v>
      </c>
      <c r="B24" s="16">
        <v>8</v>
      </c>
      <c r="C24" s="130">
        <v>126.11</v>
      </c>
      <c r="D24" s="130">
        <v>95.45</v>
      </c>
      <c r="E24" s="130">
        <v>84.18</v>
      </c>
    </row>
    <row r="25" spans="1:5">
      <c r="A25" s="16" t="s">
        <v>194</v>
      </c>
      <c r="B25" s="16">
        <v>9</v>
      </c>
      <c r="C25" s="130">
        <v>125.92</v>
      </c>
      <c r="D25" s="130">
        <v>99.36</v>
      </c>
      <c r="E25" s="130">
        <v>80.349999999999994</v>
      </c>
    </row>
    <row r="26" spans="1:5">
      <c r="A26" s="16" t="s">
        <v>194</v>
      </c>
      <c r="B26" s="16">
        <v>10</v>
      </c>
      <c r="C26" s="130">
        <v>121.24</v>
      </c>
      <c r="D26" s="130">
        <v>86.07</v>
      </c>
      <c r="E26" s="130">
        <v>75.22</v>
      </c>
    </row>
    <row r="27" spans="1:5">
      <c r="A27" s="16" t="s">
        <v>194</v>
      </c>
      <c r="B27" s="16">
        <v>11</v>
      </c>
      <c r="C27" s="130">
        <v>123.71</v>
      </c>
      <c r="D27" s="130">
        <v>97.45</v>
      </c>
      <c r="E27" s="130">
        <v>77.5</v>
      </c>
    </row>
    <row r="28" spans="1:5">
      <c r="A28" s="16" t="s">
        <v>194</v>
      </c>
      <c r="B28" s="16">
        <v>12</v>
      </c>
      <c r="C28" s="130">
        <v>112.03</v>
      </c>
      <c r="D28" s="130">
        <v>83.2</v>
      </c>
      <c r="E28" s="130">
        <v>78.5</v>
      </c>
    </row>
    <row r="29" spans="1:5">
      <c r="A29" s="16" t="s">
        <v>195</v>
      </c>
      <c r="B29" s="16">
        <v>1</v>
      </c>
      <c r="C29" s="130">
        <v>28.47</v>
      </c>
      <c r="D29" s="130">
        <v>24.97</v>
      </c>
      <c r="E29" s="130">
        <v>20.45</v>
      </c>
    </row>
    <row r="30" spans="1:5">
      <c r="A30" s="16" t="s">
        <v>195</v>
      </c>
      <c r="B30" s="16">
        <v>2</v>
      </c>
      <c r="C30" s="130">
        <v>64.72</v>
      </c>
      <c r="D30" s="130">
        <v>50.49</v>
      </c>
      <c r="E30" s="130">
        <v>34.67</v>
      </c>
    </row>
    <row r="31" spans="1:5">
      <c r="A31" s="16" t="s">
        <v>195</v>
      </c>
      <c r="B31" s="16">
        <v>3</v>
      </c>
      <c r="C31" s="130">
        <v>64.83</v>
      </c>
      <c r="D31" s="130">
        <v>49.16</v>
      </c>
      <c r="E31" s="130">
        <v>38.42</v>
      </c>
    </row>
    <row r="32" spans="1:5">
      <c r="A32" s="16" t="s">
        <v>195</v>
      </c>
      <c r="B32" s="16">
        <v>4</v>
      </c>
      <c r="C32" s="130">
        <v>52.95</v>
      </c>
      <c r="D32" s="130">
        <v>45.94</v>
      </c>
      <c r="E32" s="130">
        <v>31.53</v>
      </c>
    </row>
    <row r="33" spans="1:8">
      <c r="A33" s="16" t="s">
        <v>195</v>
      </c>
      <c r="B33" s="16">
        <v>5</v>
      </c>
      <c r="C33" s="130">
        <v>52.33</v>
      </c>
      <c r="D33" s="130">
        <v>38.700000000000003</v>
      </c>
      <c r="E33" s="130">
        <v>31.5</v>
      </c>
    </row>
    <row r="34" spans="1:8">
      <c r="A34" s="16" t="s">
        <v>195</v>
      </c>
      <c r="B34" s="16">
        <v>6</v>
      </c>
      <c r="C34" s="130">
        <v>45.31</v>
      </c>
      <c r="D34" s="130">
        <v>33.85</v>
      </c>
      <c r="E34" s="130">
        <v>24.08</v>
      </c>
    </row>
    <row r="35" spans="1:8">
      <c r="A35" s="246" t="s">
        <v>195</v>
      </c>
      <c r="B35" s="16">
        <v>7</v>
      </c>
      <c r="C35" s="130">
        <v>44.66</v>
      </c>
      <c r="D35" s="130">
        <v>35.82</v>
      </c>
      <c r="E35" s="130">
        <v>21.31</v>
      </c>
    </row>
    <row r="36" spans="1:8">
      <c r="A36" s="16" t="s">
        <v>195</v>
      </c>
      <c r="B36" s="16">
        <v>8</v>
      </c>
      <c r="C36" s="130">
        <v>41.83</v>
      </c>
      <c r="D36" s="130">
        <v>33.53</v>
      </c>
      <c r="E36" s="130">
        <v>22.52</v>
      </c>
    </row>
    <row r="37" spans="1:8">
      <c r="A37" s="16" t="s">
        <v>195</v>
      </c>
      <c r="B37" s="16">
        <v>9</v>
      </c>
      <c r="C37" s="130">
        <v>39.57</v>
      </c>
      <c r="D37" s="130">
        <v>25.95</v>
      </c>
      <c r="E37" s="130">
        <v>18.13</v>
      </c>
    </row>
    <row r="38" spans="1:8">
      <c r="A38" s="16" t="s">
        <v>195</v>
      </c>
      <c r="B38" s="16">
        <v>10</v>
      </c>
      <c r="C38" s="130">
        <v>32.96</v>
      </c>
      <c r="D38" s="130">
        <v>29.42</v>
      </c>
      <c r="E38" s="130">
        <v>20.7</v>
      </c>
    </row>
    <row r="39" spans="1:8">
      <c r="A39" s="16" t="s">
        <v>195</v>
      </c>
      <c r="B39" s="16">
        <v>11</v>
      </c>
      <c r="C39" s="130">
        <v>36.1</v>
      </c>
      <c r="D39" s="130">
        <v>28.04</v>
      </c>
      <c r="E39" s="130">
        <v>20.95</v>
      </c>
    </row>
    <row r="40" spans="1:8">
      <c r="A40" s="16" t="s">
        <v>195</v>
      </c>
      <c r="B40" s="16">
        <v>12</v>
      </c>
      <c r="C40" s="130">
        <v>39.1</v>
      </c>
      <c r="D40" s="130">
        <v>26.55</v>
      </c>
      <c r="E40" s="130">
        <v>17.350000000000001</v>
      </c>
    </row>
    <row r="41" spans="1:8">
      <c r="A41" s="16" t="s">
        <v>14</v>
      </c>
      <c r="B41" s="16">
        <v>1</v>
      </c>
      <c r="C41" s="130">
        <v>94.62</v>
      </c>
      <c r="D41" s="130">
        <v>115.82</v>
      </c>
      <c r="E41" s="130">
        <v>133.52000000000001</v>
      </c>
    </row>
    <row r="42" spans="1:8">
      <c r="A42" s="16" t="s">
        <v>14</v>
      </c>
      <c r="B42" s="16">
        <v>2</v>
      </c>
      <c r="C42" s="130">
        <v>191.07</v>
      </c>
      <c r="D42" s="130">
        <v>217.1</v>
      </c>
      <c r="E42" s="130">
        <v>223.92</v>
      </c>
    </row>
    <row r="43" spans="1:8">
      <c r="A43" s="16" t="s">
        <v>14</v>
      </c>
      <c r="B43" s="16">
        <v>3</v>
      </c>
      <c r="C43" s="130">
        <v>178.05</v>
      </c>
      <c r="D43" s="130">
        <v>220.84</v>
      </c>
      <c r="E43" s="130">
        <v>213.7</v>
      </c>
      <c r="H43" s="191"/>
    </row>
    <row r="44" spans="1:8">
      <c r="A44" s="16" t="s">
        <v>14</v>
      </c>
      <c r="B44" s="16">
        <v>4</v>
      </c>
      <c r="C44" s="130">
        <v>151.58000000000001</v>
      </c>
      <c r="D44" s="130">
        <v>190.07</v>
      </c>
      <c r="E44" s="130">
        <v>182.7</v>
      </c>
    </row>
    <row r="45" spans="1:8">
      <c r="A45" s="16" t="s">
        <v>14</v>
      </c>
      <c r="B45" s="16">
        <v>5</v>
      </c>
      <c r="C45" s="130">
        <v>145.62</v>
      </c>
      <c r="D45" s="130">
        <v>169.3</v>
      </c>
      <c r="E45" s="130">
        <v>156.49</v>
      </c>
    </row>
    <row r="46" spans="1:8">
      <c r="A46" s="16" t="s">
        <v>14</v>
      </c>
      <c r="B46" s="16">
        <v>6</v>
      </c>
      <c r="C46" s="130">
        <v>126.67</v>
      </c>
      <c r="D46" s="130">
        <v>147.22999999999999</v>
      </c>
      <c r="E46" s="130">
        <v>146.07</v>
      </c>
    </row>
    <row r="47" spans="1:8">
      <c r="A47" s="16" t="s">
        <v>14</v>
      </c>
      <c r="B47" s="16">
        <v>7</v>
      </c>
      <c r="C47" s="130">
        <v>108.03</v>
      </c>
      <c r="D47" s="130">
        <v>138.56</v>
      </c>
      <c r="E47" s="130">
        <v>127.76</v>
      </c>
    </row>
    <row r="48" spans="1:8">
      <c r="A48" s="16" t="s">
        <v>14</v>
      </c>
      <c r="B48" s="16">
        <v>8</v>
      </c>
      <c r="C48" s="130">
        <v>103.81</v>
      </c>
      <c r="D48" s="130">
        <v>138.35</v>
      </c>
      <c r="E48" s="130">
        <v>125.76</v>
      </c>
    </row>
    <row r="49" spans="1:5">
      <c r="A49" s="16" t="s">
        <v>14</v>
      </c>
      <c r="B49" s="16">
        <v>9</v>
      </c>
      <c r="C49" s="130">
        <v>98.84</v>
      </c>
      <c r="D49" s="130">
        <v>110.47</v>
      </c>
      <c r="E49" s="130">
        <v>115.93</v>
      </c>
    </row>
    <row r="50" spans="1:5">
      <c r="A50" s="16" t="s">
        <v>14</v>
      </c>
      <c r="B50" s="16">
        <v>10</v>
      </c>
      <c r="C50" s="130">
        <v>98.45</v>
      </c>
      <c r="D50" s="130">
        <v>117.76</v>
      </c>
      <c r="E50" s="130">
        <v>99.57</v>
      </c>
    </row>
    <row r="51" spans="1:5">
      <c r="A51" s="16" t="s">
        <v>14</v>
      </c>
      <c r="B51" s="16">
        <v>11</v>
      </c>
      <c r="C51" s="130">
        <v>98.11</v>
      </c>
      <c r="D51" s="130">
        <v>121.18</v>
      </c>
      <c r="E51" s="130">
        <v>100.76</v>
      </c>
    </row>
    <row r="52" spans="1:5">
      <c r="A52" s="16" t="s">
        <v>14</v>
      </c>
      <c r="B52" s="16">
        <v>12</v>
      </c>
      <c r="C52" s="130">
        <v>86.71</v>
      </c>
      <c r="D52" s="130">
        <v>103.11</v>
      </c>
      <c r="E52" s="130">
        <v>97.52</v>
      </c>
    </row>
    <row r="54" spans="1:5">
      <c r="A54" s="16" t="s">
        <v>52</v>
      </c>
    </row>
    <row r="55" spans="1:5">
      <c r="A55" s="147" t="s">
        <v>306</v>
      </c>
    </row>
    <row r="56" spans="1:5">
      <c r="A56" s="16" t="s">
        <v>208</v>
      </c>
    </row>
    <row r="57" spans="1:5">
      <c r="A57" s="16" t="s">
        <v>209</v>
      </c>
    </row>
    <row r="58" spans="1:5">
      <c r="A58" s="1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heetViews>
  <sheetFormatPr defaultRowHeight="15"/>
  <cols>
    <col min="1" max="5" width="9.140625" style="7"/>
    <col min="6" max="16384" width="9.140625" style="5"/>
  </cols>
  <sheetData>
    <row r="1" spans="1:5">
      <c r="A1" s="5" t="s">
        <v>205</v>
      </c>
    </row>
    <row r="2" spans="1:5">
      <c r="A2" s="7" t="s">
        <v>196</v>
      </c>
    </row>
    <row r="4" spans="1:5">
      <c r="A4" s="16" t="s">
        <v>197</v>
      </c>
      <c r="B4" s="16" t="s">
        <v>2</v>
      </c>
      <c r="C4" s="16" t="s">
        <v>198</v>
      </c>
      <c r="D4" s="16" t="s">
        <v>41</v>
      </c>
      <c r="E4" s="16" t="s">
        <v>199</v>
      </c>
    </row>
    <row r="5" spans="1:5">
      <c r="A5" s="15" t="s">
        <v>200</v>
      </c>
      <c r="B5" s="7">
        <v>25.6</v>
      </c>
      <c r="C5" s="7">
        <v>46.6</v>
      </c>
      <c r="D5" s="7">
        <v>4.9000000000000004</v>
      </c>
      <c r="E5" s="130">
        <v>6</v>
      </c>
    </row>
    <row r="6" spans="1:5">
      <c r="A6" s="16" t="s">
        <v>5</v>
      </c>
      <c r="B6" s="7">
        <v>41.5</v>
      </c>
      <c r="C6" s="7">
        <v>70.8</v>
      </c>
      <c r="D6" s="7">
        <v>8</v>
      </c>
      <c r="E6" s="130">
        <v>11</v>
      </c>
    </row>
    <row r="7" spans="1:5">
      <c r="A7" s="16" t="s">
        <v>6</v>
      </c>
      <c r="B7" s="7">
        <v>94.9</v>
      </c>
      <c r="C7" s="7">
        <v>137.69999999999999</v>
      </c>
      <c r="D7" s="7">
        <v>22.2</v>
      </c>
      <c r="E7" s="130">
        <v>21.5</v>
      </c>
    </row>
    <row r="8" spans="1:5">
      <c r="A8" s="16" t="s">
        <v>201</v>
      </c>
      <c r="B8" s="7">
        <v>249.4</v>
      </c>
      <c r="C8" s="7">
        <v>287.10000000000002</v>
      </c>
      <c r="D8" s="7">
        <v>62.3</v>
      </c>
      <c r="E8" s="130">
        <v>47.4</v>
      </c>
    </row>
    <row r="10" spans="1:5">
      <c r="A10" s="16" t="s">
        <v>52</v>
      </c>
    </row>
    <row r="11" spans="1:5">
      <c r="A11" s="147" t="s">
        <v>202</v>
      </c>
    </row>
    <row r="12" spans="1:5">
      <c r="A12" s="16" t="s">
        <v>203</v>
      </c>
    </row>
    <row r="13" spans="1:5">
      <c r="A13" s="16" t="s">
        <v>204</v>
      </c>
    </row>
    <row r="14" spans="1:5">
      <c r="A14" s="16"/>
    </row>
    <row r="35" spans="1:8">
      <c r="A35" s="251"/>
    </row>
    <row r="43" spans="1:8">
      <c r="H43" s="191"/>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6.28515625" style="35" customWidth="1"/>
    <col min="2" max="2" width="33.7109375" style="47" bestFit="1" customWidth="1"/>
    <col min="3" max="3" width="31.42578125" style="47" customWidth="1"/>
    <col min="4" max="4" width="12.7109375" style="47" bestFit="1" customWidth="1"/>
    <col min="5" max="5" width="14.7109375" style="47" bestFit="1" customWidth="1"/>
    <col min="6" max="6" width="16.140625" style="48" bestFit="1" customWidth="1"/>
    <col min="7" max="7" width="14.7109375" style="47" bestFit="1" customWidth="1"/>
    <col min="8" max="8" width="15" style="47" bestFit="1" customWidth="1"/>
    <col min="9" max="9" width="13.42578125" style="47" bestFit="1" customWidth="1"/>
    <col min="10" max="10" width="10.5703125" style="47" bestFit="1" customWidth="1"/>
    <col min="11" max="11" width="19.5703125" style="44" customWidth="1"/>
    <col min="12" max="256" width="9.140625" style="44"/>
    <col min="257" max="257" width="6.28515625" style="44" customWidth="1"/>
    <col min="258" max="258" width="33.7109375" style="44" bestFit="1" customWidth="1"/>
    <col min="259" max="259" width="26.140625" style="44" customWidth="1"/>
    <col min="260" max="260" width="12.7109375" style="44" bestFit="1" customWidth="1"/>
    <col min="261" max="261" width="14.7109375" style="44" bestFit="1" customWidth="1"/>
    <col min="262" max="262" width="16.140625" style="44" bestFit="1" customWidth="1"/>
    <col min="263" max="263" width="14.7109375" style="44" bestFit="1" customWidth="1"/>
    <col min="264" max="264" width="15" style="44" bestFit="1" customWidth="1"/>
    <col min="265" max="265" width="13.42578125" style="44" bestFit="1" customWidth="1"/>
    <col min="266" max="266" width="10.5703125" style="44" bestFit="1" customWidth="1"/>
    <col min="267" max="267" width="19.5703125" style="44" customWidth="1"/>
    <col min="268" max="512" width="9.140625" style="44"/>
    <col min="513" max="513" width="6.28515625" style="44" customWidth="1"/>
    <col min="514" max="514" width="33.7109375" style="44" bestFit="1" customWidth="1"/>
    <col min="515" max="515" width="26.140625" style="44" customWidth="1"/>
    <col min="516" max="516" width="12.7109375" style="44" bestFit="1" customWidth="1"/>
    <col min="517" max="517" width="14.7109375" style="44" bestFit="1" customWidth="1"/>
    <col min="518" max="518" width="16.140625" style="44" bestFit="1" customWidth="1"/>
    <col min="519" max="519" width="14.7109375" style="44" bestFit="1" customWidth="1"/>
    <col min="520" max="520" width="15" style="44" bestFit="1" customWidth="1"/>
    <col min="521" max="521" width="13.42578125" style="44" bestFit="1" customWidth="1"/>
    <col min="522" max="522" width="10.5703125" style="44" bestFit="1" customWidth="1"/>
    <col min="523" max="523" width="19.5703125" style="44" customWidth="1"/>
    <col min="524" max="768" width="9.140625" style="44"/>
    <col min="769" max="769" width="6.28515625" style="44" customWidth="1"/>
    <col min="770" max="770" width="33.7109375" style="44" bestFit="1" customWidth="1"/>
    <col min="771" max="771" width="26.140625" style="44" customWidth="1"/>
    <col min="772" max="772" width="12.7109375" style="44" bestFit="1" customWidth="1"/>
    <col min="773" max="773" width="14.7109375" style="44" bestFit="1" customWidth="1"/>
    <col min="774" max="774" width="16.140625" style="44" bestFit="1" customWidth="1"/>
    <col min="775" max="775" width="14.7109375" style="44" bestFit="1" customWidth="1"/>
    <col min="776" max="776" width="15" style="44" bestFit="1" customWidth="1"/>
    <col min="777" max="777" width="13.42578125" style="44" bestFit="1" customWidth="1"/>
    <col min="778" max="778" width="10.5703125" style="44" bestFit="1" customWidth="1"/>
    <col min="779" max="779" width="19.5703125" style="44" customWidth="1"/>
    <col min="780" max="1024" width="9.140625" style="44"/>
    <col min="1025" max="1025" width="6.28515625" style="44" customWidth="1"/>
    <col min="1026" max="1026" width="33.7109375" style="44" bestFit="1" customWidth="1"/>
    <col min="1027" max="1027" width="26.140625" style="44" customWidth="1"/>
    <col min="1028" max="1028" width="12.7109375" style="44" bestFit="1" customWidth="1"/>
    <col min="1029" max="1029" width="14.7109375" style="44" bestFit="1" customWidth="1"/>
    <col min="1030" max="1030" width="16.140625" style="44" bestFit="1" customWidth="1"/>
    <col min="1031" max="1031" width="14.7109375" style="44" bestFit="1" customWidth="1"/>
    <col min="1032" max="1032" width="15" style="44" bestFit="1" customWidth="1"/>
    <col min="1033" max="1033" width="13.42578125" style="44" bestFit="1" customWidth="1"/>
    <col min="1034" max="1034" width="10.5703125" style="44" bestFit="1" customWidth="1"/>
    <col min="1035" max="1035" width="19.5703125" style="44" customWidth="1"/>
    <col min="1036" max="1280" width="9.140625" style="44"/>
    <col min="1281" max="1281" width="6.28515625" style="44" customWidth="1"/>
    <col min="1282" max="1282" width="33.7109375" style="44" bestFit="1" customWidth="1"/>
    <col min="1283" max="1283" width="26.140625" style="44" customWidth="1"/>
    <col min="1284" max="1284" width="12.7109375" style="44" bestFit="1" customWidth="1"/>
    <col min="1285" max="1285" width="14.7109375" style="44" bestFit="1" customWidth="1"/>
    <col min="1286" max="1286" width="16.140625" style="44" bestFit="1" customWidth="1"/>
    <col min="1287" max="1287" width="14.7109375" style="44" bestFit="1" customWidth="1"/>
    <col min="1288" max="1288" width="15" style="44" bestFit="1" customWidth="1"/>
    <col min="1289" max="1289" width="13.42578125" style="44" bestFit="1" customWidth="1"/>
    <col min="1290" max="1290" width="10.5703125" style="44" bestFit="1" customWidth="1"/>
    <col min="1291" max="1291" width="19.5703125" style="44" customWidth="1"/>
    <col min="1292" max="1536" width="9.140625" style="44"/>
    <col min="1537" max="1537" width="6.28515625" style="44" customWidth="1"/>
    <col min="1538" max="1538" width="33.7109375" style="44" bestFit="1" customWidth="1"/>
    <col min="1539" max="1539" width="26.140625" style="44" customWidth="1"/>
    <col min="1540" max="1540" width="12.7109375" style="44" bestFit="1" customWidth="1"/>
    <col min="1541" max="1541" width="14.7109375" style="44" bestFit="1" customWidth="1"/>
    <col min="1542" max="1542" width="16.140625" style="44" bestFit="1" customWidth="1"/>
    <col min="1543" max="1543" width="14.7109375" style="44" bestFit="1" customWidth="1"/>
    <col min="1544" max="1544" width="15" style="44" bestFit="1" customWidth="1"/>
    <col min="1545" max="1545" width="13.42578125" style="44" bestFit="1" customWidth="1"/>
    <col min="1546" max="1546" width="10.5703125" style="44" bestFit="1" customWidth="1"/>
    <col min="1547" max="1547" width="19.5703125" style="44" customWidth="1"/>
    <col min="1548" max="1792" width="9.140625" style="44"/>
    <col min="1793" max="1793" width="6.28515625" style="44" customWidth="1"/>
    <col min="1794" max="1794" width="33.7109375" style="44" bestFit="1" customWidth="1"/>
    <col min="1795" max="1795" width="26.140625" style="44" customWidth="1"/>
    <col min="1796" max="1796" width="12.7109375" style="44" bestFit="1" customWidth="1"/>
    <col min="1797" max="1797" width="14.7109375" style="44" bestFit="1" customWidth="1"/>
    <col min="1798" max="1798" width="16.140625" style="44" bestFit="1" customWidth="1"/>
    <col min="1799" max="1799" width="14.7109375" style="44" bestFit="1" customWidth="1"/>
    <col min="1800" max="1800" width="15" style="44" bestFit="1" customWidth="1"/>
    <col min="1801" max="1801" width="13.42578125" style="44" bestFit="1" customWidth="1"/>
    <col min="1802" max="1802" width="10.5703125" style="44" bestFit="1" customWidth="1"/>
    <col min="1803" max="1803" width="19.5703125" style="44" customWidth="1"/>
    <col min="1804" max="2048" width="9.140625" style="44"/>
    <col min="2049" max="2049" width="6.28515625" style="44" customWidth="1"/>
    <col min="2050" max="2050" width="33.7109375" style="44" bestFit="1" customWidth="1"/>
    <col min="2051" max="2051" width="26.140625" style="44" customWidth="1"/>
    <col min="2052" max="2052" width="12.7109375" style="44" bestFit="1" customWidth="1"/>
    <col min="2053" max="2053" width="14.7109375" style="44" bestFit="1" customWidth="1"/>
    <col min="2054" max="2054" width="16.140625" style="44" bestFit="1" customWidth="1"/>
    <col min="2055" max="2055" width="14.7109375" style="44" bestFit="1" customWidth="1"/>
    <col min="2056" max="2056" width="15" style="44" bestFit="1" customWidth="1"/>
    <col min="2057" max="2057" width="13.42578125" style="44" bestFit="1" customWidth="1"/>
    <col min="2058" max="2058" width="10.5703125" style="44" bestFit="1" customWidth="1"/>
    <col min="2059" max="2059" width="19.5703125" style="44" customWidth="1"/>
    <col min="2060" max="2304" width="9.140625" style="44"/>
    <col min="2305" max="2305" width="6.28515625" style="44" customWidth="1"/>
    <col min="2306" max="2306" width="33.7109375" style="44" bestFit="1" customWidth="1"/>
    <col min="2307" max="2307" width="26.140625" style="44" customWidth="1"/>
    <col min="2308" max="2308" width="12.7109375" style="44" bestFit="1" customWidth="1"/>
    <col min="2309" max="2309" width="14.7109375" style="44" bestFit="1" customWidth="1"/>
    <col min="2310" max="2310" width="16.140625" style="44" bestFit="1" customWidth="1"/>
    <col min="2311" max="2311" width="14.7109375" style="44" bestFit="1" customWidth="1"/>
    <col min="2312" max="2312" width="15" style="44" bestFit="1" customWidth="1"/>
    <col min="2313" max="2313" width="13.42578125" style="44" bestFit="1" customWidth="1"/>
    <col min="2314" max="2314" width="10.5703125" style="44" bestFit="1" customWidth="1"/>
    <col min="2315" max="2315" width="19.5703125" style="44" customWidth="1"/>
    <col min="2316" max="2560" width="9.140625" style="44"/>
    <col min="2561" max="2561" width="6.28515625" style="44" customWidth="1"/>
    <col min="2562" max="2562" width="33.7109375" style="44" bestFit="1" customWidth="1"/>
    <col min="2563" max="2563" width="26.140625" style="44" customWidth="1"/>
    <col min="2564" max="2564" width="12.7109375" style="44" bestFit="1" customWidth="1"/>
    <col min="2565" max="2565" width="14.7109375" style="44" bestFit="1" customWidth="1"/>
    <col min="2566" max="2566" width="16.140625" style="44" bestFit="1" customWidth="1"/>
    <col min="2567" max="2567" width="14.7109375" style="44" bestFit="1" customWidth="1"/>
    <col min="2568" max="2568" width="15" style="44" bestFit="1" customWidth="1"/>
    <col min="2569" max="2569" width="13.42578125" style="44" bestFit="1" customWidth="1"/>
    <col min="2570" max="2570" width="10.5703125" style="44" bestFit="1" customWidth="1"/>
    <col min="2571" max="2571" width="19.5703125" style="44" customWidth="1"/>
    <col min="2572" max="2816" width="9.140625" style="44"/>
    <col min="2817" max="2817" width="6.28515625" style="44" customWidth="1"/>
    <col min="2818" max="2818" width="33.7109375" style="44" bestFit="1" customWidth="1"/>
    <col min="2819" max="2819" width="26.140625" style="44" customWidth="1"/>
    <col min="2820" max="2820" width="12.7109375" style="44" bestFit="1" customWidth="1"/>
    <col min="2821" max="2821" width="14.7109375" style="44" bestFit="1" customWidth="1"/>
    <col min="2822" max="2822" width="16.140625" style="44" bestFit="1" customWidth="1"/>
    <col min="2823" max="2823" width="14.7109375" style="44" bestFit="1" customWidth="1"/>
    <col min="2824" max="2824" width="15" style="44" bestFit="1" customWidth="1"/>
    <col min="2825" max="2825" width="13.42578125" style="44" bestFit="1" customWidth="1"/>
    <col min="2826" max="2826" width="10.5703125" style="44" bestFit="1" customWidth="1"/>
    <col min="2827" max="2827" width="19.5703125" style="44" customWidth="1"/>
    <col min="2828" max="3072" width="9.140625" style="44"/>
    <col min="3073" max="3073" width="6.28515625" style="44" customWidth="1"/>
    <col min="3074" max="3074" width="33.7109375" style="44" bestFit="1" customWidth="1"/>
    <col min="3075" max="3075" width="26.140625" style="44" customWidth="1"/>
    <col min="3076" max="3076" width="12.7109375" style="44" bestFit="1" customWidth="1"/>
    <col min="3077" max="3077" width="14.7109375" style="44" bestFit="1" customWidth="1"/>
    <col min="3078" max="3078" width="16.140625" style="44" bestFit="1" customWidth="1"/>
    <col min="3079" max="3079" width="14.7109375" style="44" bestFit="1" customWidth="1"/>
    <col min="3080" max="3080" width="15" style="44" bestFit="1" customWidth="1"/>
    <col min="3081" max="3081" width="13.42578125" style="44" bestFit="1" customWidth="1"/>
    <col min="3082" max="3082" width="10.5703125" style="44" bestFit="1" customWidth="1"/>
    <col min="3083" max="3083" width="19.5703125" style="44" customWidth="1"/>
    <col min="3084" max="3328" width="9.140625" style="44"/>
    <col min="3329" max="3329" width="6.28515625" style="44" customWidth="1"/>
    <col min="3330" max="3330" width="33.7109375" style="44" bestFit="1" customWidth="1"/>
    <col min="3331" max="3331" width="26.140625" style="44" customWidth="1"/>
    <col min="3332" max="3332" width="12.7109375" style="44" bestFit="1" customWidth="1"/>
    <col min="3333" max="3333" width="14.7109375" style="44" bestFit="1" customWidth="1"/>
    <col min="3334" max="3334" width="16.140625" style="44" bestFit="1" customWidth="1"/>
    <col min="3335" max="3335" width="14.7109375" style="44" bestFit="1" customWidth="1"/>
    <col min="3336" max="3336" width="15" style="44" bestFit="1" customWidth="1"/>
    <col min="3337" max="3337" width="13.42578125" style="44" bestFit="1" customWidth="1"/>
    <col min="3338" max="3338" width="10.5703125" style="44" bestFit="1" customWidth="1"/>
    <col min="3339" max="3339" width="19.5703125" style="44" customWidth="1"/>
    <col min="3340" max="3584" width="9.140625" style="44"/>
    <col min="3585" max="3585" width="6.28515625" style="44" customWidth="1"/>
    <col min="3586" max="3586" width="33.7109375" style="44" bestFit="1" customWidth="1"/>
    <col min="3587" max="3587" width="26.140625" style="44" customWidth="1"/>
    <col min="3588" max="3588" width="12.7109375" style="44" bestFit="1" customWidth="1"/>
    <col min="3589" max="3589" width="14.7109375" style="44" bestFit="1" customWidth="1"/>
    <col min="3590" max="3590" width="16.140625" style="44" bestFit="1" customWidth="1"/>
    <col min="3591" max="3591" width="14.7109375" style="44" bestFit="1" customWidth="1"/>
    <col min="3592" max="3592" width="15" style="44" bestFit="1" customWidth="1"/>
    <col min="3593" max="3593" width="13.42578125" style="44" bestFit="1" customWidth="1"/>
    <col min="3594" max="3594" width="10.5703125" style="44" bestFit="1" customWidth="1"/>
    <col min="3595" max="3595" width="19.5703125" style="44" customWidth="1"/>
    <col min="3596" max="3840" width="9.140625" style="44"/>
    <col min="3841" max="3841" width="6.28515625" style="44" customWidth="1"/>
    <col min="3842" max="3842" width="33.7109375" style="44" bestFit="1" customWidth="1"/>
    <col min="3843" max="3843" width="26.140625" style="44" customWidth="1"/>
    <col min="3844" max="3844" width="12.7109375" style="44" bestFit="1" customWidth="1"/>
    <col min="3845" max="3845" width="14.7109375" style="44" bestFit="1" customWidth="1"/>
    <col min="3846" max="3846" width="16.140625" style="44" bestFit="1" customWidth="1"/>
    <col min="3847" max="3847" width="14.7109375" style="44" bestFit="1" customWidth="1"/>
    <col min="3848" max="3848" width="15" style="44" bestFit="1" customWidth="1"/>
    <col min="3849" max="3849" width="13.42578125" style="44" bestFit="1" customWidth="1"/>
    <col min="3850" max="3850" width="10.5703125" style="44" bestFit="1" customWidth="1"/>
    <col min="3851" max="3851" width="19.5703125" style="44" customWidth="1"/>
    <col min="3852" max="4096" width="9.140625" style="44"/>
    <col min="4097" max="4097" width="6.28515625" style="44" customWidth="1"/>
    <col min="4098" max="4098" width="33.7109375" style="44" bestFit="1" customWidth="1"/>
    <col min="4099" max="4099" width="26.140625" style="44" customWidth="1"/>
    <col min="4100" max="4100" width="12.7109375" style="44" bestFit="1" customWidth="1"/>
    <col min="4101" max="4101" width="14.7109375" style="44" bestFit="1" customWidth="1"/>
    <col min="4102" max="4102" width="16.140625" style="44" bestFit="1" customWidth="1"/>
    <col min="4103" max="4103" width="14.7109375" style="44" bestFit="1" customWidth="1"/>
    <col min="4104" max="4104" width="15" style="44" bestFit="1" customWidth="1"/>
    <col min="4105" max="4105" width="13.42578125" style="44" bestFit="1" customWidth="1"/>
    <col min="4106" max="4106" width="10.5703125" style="44" bestFit="1" customWidth="1"/>
    <col min="4107" max="4107" width="19.5703125" style="44" customWidth="1"/>
    <col min="4108" max="4352" width="9.140625" style="44"/>
    <col min="4353" max="4353" width="6.28515625" style="44" customWidth="1"/>
    <col min="4354" max="4354" width="33.7109375" style="44" bestFit="1" customWidth="1"/>
    <col min="4355" max="4355" width="26.140625" style="44" customWidth="1"/>
    <col min="4356" max="4356" width="12.7109375" style="44" bestFit="1" customWidth="1"/>
    <col min="4357" max="4357" width="14.7109375" style="44" bestFit="1" customWidth="1"/>
    <col min="4358" max="4358" width="16.140625" style="44" bestFit="1" customWidth="1"/>
    <col min="4359" max="4359" width="14.7109375" style="44" bestFit="1" customWidth="1"/>
    <col min="4360" max="4360" width="15" style="44" bestFit="1" customWidth="1"/>
    <col min="4361" max="4361" width="13.42578125" style="44" bestFit="1" customWidth="1"/>
    <col min="4362" max="4362" width="10.5703125" style="44" bestFit="1" customWidth="1"/>
    <col min="4363" max="4363" width="19.5703125" style="44" customWidth="1"/>
    <col min="4364" max="4608" width="9.140625" style="44"/>
    <col min="4609" max="4609" width="6.28515625" style="44" customWidth="1"/>
    <col min="4610" max="4610" width="33.7109375" style="44" bestFit="1" customWidth="1"/>
    <col min="4611" max="4611" width="26.140625" style="44" customWidth="1"/>
    <col min="4612" max="4612" width="12.7109375" style="44" bestFit="1" customWidth="1"/>
    <col min="4613" max="4613" width="14.7109375" style="44" bestFit="1" customWidth="1"/>
    <col min="4614" max="4614" width="16.140625" style="44" bestFit="1" customWidth="1"/>
    <col min="4615" max="4615" width="14.7109375" style="44" bestFit="1" customWidth="1"/>
    <col min="4616" max="4616" width="15" style="44" bestFit="1" customWidth="1"/>
    <col min="4617" max="4617" width="13.42578125" style="44" bestFit="1" customWidth="1"/>
    <col min="4618" max="4618" width="10.5703125" style="44" bestFit="1" customWidth="1"/>
    <col min="4619" max="4619" width="19.5703125" style="44" customWidth="1"/>
    <col min="4620" max="4864" width="9.140625" style="44"/>
    <col min="4865" max="4865" width="6.28515625" style="44" customWidth="1"/>
    <col min="4866" max="4866" width="33.7109375" style="44" bestFit="1" customWidth="1"/>
    <col min="4867" max="4867" width="26.140625" style="44" customWidth="1"/>
    <col min="4868" max="4868" width="12.7109375" style="44" bestFit="1" customWidth="1"/>
    <col min="4869" max="4869" width="14.7109375" style="44" bestFit="1" customWidth="1"/>
    <col min="4870" max="4870" width="16.140625" style="44" bestFit="1" customWidth="1"/>
    <col min="4871" max="4871" width="14.7109375" style="44" bestFit="1" customWidth="1"/>
    <col min="4872" max="4872" width="15" style="44" bestFit="1" customWidth="1"/>
    <col min="4873" max="4873" width="13.42578125" style="44" bestFit="1" customWidth="1"/>
    <col min="4874" max="4874" width="10.5703125" style="44" bestFit="1" customWidth="1"/>
    <col min="4875" max="4875" width="19.5703125" style="44" customWidth="1"/>
    <col min="4876" max="5120" width="9.140625" style="44"/>
    <col min="5121" max="5121" width="6.28515625" style="44" customWidth="1"/>
    <col min="5122" max="5122" width="33.7109375" style="44" bestFit="1" customWidth="1"/>
    <col min="5123" max="5123" width="26.140625" style="44" customWidth="1"/>
    <col min="5124" max="5124" width="12.7109375" style="44" bestFit="1" customWidth="1"/>
    <col min="5125" max="5125" width="14.7109375" style="44" bestFit="1" customWidth="1"/>
    <col min="5126" max="5126" width="16.140625" style="44" bestFit="1" customWidth="1"/>
    <col min="5127" max="5127" width="14.7109375" style="44" bestFit="1" customWidth="1"/>
    <col min="5128" max="5128" width="15" style="44" bestFit="1" customWidth="1"/>
    <col min="5129" max="5129" width="13.42578125" style="44" bestFit="1" customWidth="1"/>
    <col min="5130" max="5130" width="10.5703125" style="44" bestFit="1" customWidth="1"/>
    <col min="5131" max="5131" width="19.5703125" style="44" customWidth="1"/>
    <col min="5132" max="5376" width="9.140625" style="44"/>
    <col min="5377" max="5377" width="6.28515625" style="44" customWidth="1"/>
    <col min="5378" max="5378" width="33.7109375" style="44" bestFit="1" customWidth="1"/>
    <col min="5379" max="5379" width="26.140625" style="44" customWidth="1"/>
    <col min="5380" max="5380" width="12.7109375" style="44" bestFit="1" customWidth="1"/>
    <col min="5381" max="5381" width="14.7109375" style="44" bestFit="1" customWidth="1"/>
    <col min="5382" max="5382" width="16.140625" style="44" bestFit="1" customWidth="1"/>
    <col min="5383" max="5383" width="14.7109375" style="44" bestFit="1" customWidth="1"/>
    <col min="5384" max="5384" width="15" style="44" bestFit="1" customWidth="1"/>
    <col min="5385" max="5385" width="13.42578125" style="44" bestFit="1" customWidth="1"/>
    <col min="5386" max="5386" width="10.5703125" style="44" bestFit="1" customWidth="1"/>
    <col min="5387" max="5387" width="19.5703125" style="44" customWidth="1"/>
    <col min="5388" max="5632" width="9.140625" style="44"/>
    <col min="5633" max="5633" width="6.28515625" style="44" customWidth="1"/>
    <col min="5634" max="5634" width="33.7109375" style="44" bestFit="1" customWidth="1"/>
    <col min="5635" max="5635" width="26.140625" style="44" customWidth="1"/>
    <col min="5636" max="5636" width="12.7109375" style="44" bestFit="1" customWidth="1"/>
    <col min="5637" max="5637" width="14.7109375" style="44" bestFit="1" customWidth="1"/>
    <col min="5638" max="5638" width="16.140625" style="44" bestFit="1" customWidth="1"/>
    <col min="5639" max="5639" width="14.7109375" style="44" bestFit="1" customWidth="1"/>
    <col min="5640" max="5640" width="15" style="44" bestFit="1" customWidth="1"/>
    <col min="5641" max="5641" width="13.42578125" style="44" bestFit="1" customWidth="1"/>
    <col min="5642" max="5642" width="10.5703125" style="44" bestFit="1" customWidth="1"/>
    <col min="5643" max="5643" width="19.5703125" style="44" customWidth="1"/>
    <col min="5644" max="5888" width="9.140625" style="44"/>
    <col min="5889" max="5889" width="6.28515625" style="44" customWidth="1"/>
    <col min="5890" max="5890" width="33.7109375" style="44" bestFit="1" customWidth="1"/>
    <col min="5891" max="5891" width="26.140625" style="44" customWidth="1"/>
    <col min="5892" max="5892" width="12.7109375" style="44" bestFit="1" customWidth="1"/>
    <col min="5893" max="5893" width="14.7109375" style="44" bestFit="1" customWidth="1"/>
    <col min="5894" max="5894" width="16.140625" style="44" bestFit="1" customWidth="1"/>
    <col min="5895" max="5895" width="14.7109375" style="44" bestFit="1" customWidth="1"/>
    <col min="5896" max="5896" width="15" style="44" bestFit="1" customWidth="1"/>
    <col min="5897" max="5897" width="13.42578125" style="44" bestFit="1" customWidth="1"/>
    <col min="5898" max="5898" width="10.5703125" style="44" bestFit="1" customWidth="1"/>
    <col min="5899" max="5899" width="19.5703125" style="44" customWidth="1"/>
    <col min="5900" max="6144" width="9.140625" style="44"/>
    <col min="6145" max="6145" width="6.28515625" style="44" customWidth="1"/>
    <col min="6146" max="6146" width="33.7109375" style="44" bestFit="1" customWidth="1"/>
    <col min="6147" max="6147" width="26.140625" style="44" customWidth="1"/>
    <col min="6148" max="6148" width="12.7109375" style="44" bestFit="1" customWidth="1"/>
    <col min="6149" max="6149" width="14.7109375" style="44" bestFit="1" customWidth="1"/>
    <col min="6150" max="6150" width="16.140625" style="44" bestFit="1" customWidth="1"/>
    <col min="6151" max="6151" width="14.7109375" style="44" bestFit="1" customWidth="1"/>
    <col min="6152" max="6152" width="15" style="44" bestFit="1" customWidth="1"/>
    <col min="6153" max="6153" width="13.42578125" style="44" bestFit="1" customWidth="1"/>
    <col min="6154" max="6154" width="10.5703125" style="44" bestFit="1" customWidth="1"/>
    <col min="6155" max="6155" width="19.5703125" style="44" customWidth="1"/>
    <col min="6156" max="6400" width="9.140625" style="44"/>
    <col min="6401" max="6401" width="6.28515625" style="44" customWidth="1"/>
    <col min="6402" max="6402" width="33.7109375" style="44" bestFit="1" customWidth="1"/>
    <col min="6403" max="6403" width="26.140625" style="44" customWidth="1"/>
    <col min="6404" max="6404" width="12.7109375" style="44" bestFit="1" customWidth="1"/>
    <col min="6405" max="6405" width="14.7109375" style="44" bestFit="1" customWidth="1"/>
    <col min="6406" max="6406" width="16.140625" style="44" bestFit="1" customWidth="1"/>
    <col min="6407" max="6407" width="14.7109375" style="44" bestFit="1" customWidth="1"/>
    <col min="6408" max="6408" width="15" style="44" bestFit="1" customWidth="1"/>
    <col min="6409" max="6409" width="13.42578125" style="44" bestFit="1" customWidth="1"/>
    <col min="6410" max="6410" width="10.5703125" style="44" bestFit="1" customWidth="1"/>
    <col min="6411" max="6411" width="19.5703125" style="44" customWidth="1"/>
    <col min="6412" max="6656" width="9.140625" style="44"/>
    <col min="6657" max="6657" width="6.28515625" style="44" customWidth="1"/>
    <col min="6658" max="6658" width="33.7109375" style="44" bestFit="1" customWidth="1"/>
    <col min="6659" max="6659" width="26.140625" style="44" customWidth="1"/>
    <col min="6660" max="6660" width="12.7109375" style="44" bestFit="1" customWidth="1"/>
    <col min="6661" max="6661" width="14.7109375" style="44" bestFit="1" customWidth="1"/>
    <col min="6662" max="6662" width="16.140625" style="44" bestFit="1" customWidth="1"/>
    <col min="6663" max="6663" width="14.7109375" style="44" bestFit="1" customWidth="1"/>
    <col min="6664" max="6664" width="15" style="44" bestFit="1" customWidth="1"/>
    <col min="6665" max="6665" width="13.42578125" style="44" bestFit="1" customWidth="1"/>
    <col min="6666" max="6666" width="10.5703125" style="44" bestFit="1" customWidth="1"/>
    <col min="6667" max="6667" width="19.5703125" style="44" customWidth="1"/>
    <col min="6668" max="6912" width="9.140625" style="44"/>
    <col min="6913" max="6913" width="6.28515625" style="44" customWidth="1"/>
    <col min="6914" max="6914" width="33.7109375" style="44" bestFit="1" customWidth="1"/>
    <col min="6915" max="6915" width="26.140625" style="44" customWidth="1"/>
    <col min="6916" max="6916" width="12.7109375" style="44" bestFit="1" customWidth="1"/>
    <col min="6917" max="6917" width="14.7109375" style="44" bestFit="1" customWidth="1"/>
    <col min="6918" max="6918" width="16.140625" style="44" bestFit="1" customWidth="1"/>
    <col min="6919" max="6919" width="14.7109375" style="44" bestFit="1" customWidth="1"/>
    <col min="6920" max="6920" width="15" style="44" bestFit="1" customWidth="1"/>
    <col min="6921" max="6921" width="13.42578125" style="44" bestFit="1" customWidth="1"/>
    <col min="6922" max="6922" width="10.5703125" style="44" bestFit="1" customWidth="1"/>
    <col min="6923" max="6923" width="19.5703125" style="44" customWidth="1"/>
    <col min="6924" max="7168" width="9.140625" style="44"/>
    <col min="7169" max="7169" width="6.28515625" style="44" customWidth="1"/>
    <col min="7170" max="7170" width="33.7109375" style="44" bestFit="1" customWidth="1"/>
    <col min="7171" max="7171" width="26.140625" style="44" customWidth="1"/>
    <col min="7172" max="7172" width="12.7109375" style="44" bestFit="1" customWidth="1"/>
    <col min="7173" max="7173" width="14.7109375" style="44" bestFit="1" customWidth="1"/>
    <col min="7174" max="7174" width="16.140625" style="44" bestFit="1" customWidth="1"/>
    <col min="7175" max="7175" width="14.7109375" style="44" bestFit="1" customWidth="1"/>
    <col min="7176" max="7176" width="15" style="44" bestFit="1" customWidth="1"/>
    <col min="7177" max="7177" width="13.42578125" style="44" bestFit="1" customWidth="1"/>
    <col min="7178" max="7178" width="10.5703125" style="44" bestFit="1" customWidth="1"/>
    <col min="7179" max="7179" width="19.5703125" style="44" customWidth="1"/>
    <col min="7180" max="7424" width="9.140625" style="44"/>
    <col min="7425" max="7425" width="6.28515625" style="44" customWidth="1"/>
    <col min="7426" max="7426" width="33.7109375" style="44" bestFit="1" customWidth="1"/>
    <col min="7427" max="7427" width="26.140625" style="44" customWidth="1"/>
    <col min="7428" max="7428" width="12.7109375" style="44" bestFit="1" customWidth="1"/>
    <col min="7429" max="7429" width="14.7109375" style="44" bestFit="1" customWidth="1"/>
    <col min="7430" max="7430" width="16.140625" style="44" bestFit="1" customWidth="1"/>
    <col min="7431" max="7431" width="14.7109375" style="44" bestFit="1" customWidth="1"/>
    <col min="7432" max="7432" width="15" style="44" bestFit="1" customWidth="1"/>
    <col min="7433" max="7433" width="13.42578125" style="44" bestFit="1" customWidth="1"/>
    <col min="7434" max="7434" width="10.5703125" style="44" bestFit="1" customWidth="1"/>
    <col min="7435" max="7435" width="19.5703125" style="44" customWidth="1"/>
    <col min="7436" max="7680" width="9.140625" style="44"/>
    <col min="7681" max="7681" width="6.28515625" style="44" customWidth="1"/>
    <col min="7682" max="7682" width="33.7109375" style="44" bestFit="1" customWidth="1"/>
    <col min="7683" max="7683" width="26.140625" style="44" customWidth="1"/>
    <col min="7684" max="7684" width="12.7109375" style="44" bestFit="1" customWidth="1"/>
    <col min="7685" max="7685" width="14.7109375" style="44" bestFit="1" customWidth="1"/>
    <col min="7686" max="7686" width="16.140625" style="44" bestFit="1" customWidth="1"/>
    <col min="7687" max="7687" width="14.7109375" style="44" bestFit="1" customWidth="1"/>
    <col min="7688" max="7688" width="15" style="44" bestFit="1" customWidth="1"/>
    <col min="7689" max="7689" width="13.42578125" style="44" bestFit="1" customWidth="1"/>
    <col min="7690" max="7690" width="10.5703125" style="44" bestFit="1" customWidth="1"/>
    <col min="7691" max="7691" width="19.5703125" style="44" customWidth="1"/>
    <col min="7692" max="7936" width="9.140625" style="44"/>
    <col min="7937" max="7937" width="6.28515625" style="44" customWidth="1"/>
    <col min="7938" max="7938" width="33.7109375" style="44" bestFit="1" customWidth="1"/>
    <col min="7939" max="7939" width="26.140625" style="44" customWidth="1"/>
    <col min="7940" max="7940" width="12.7109375" style="44" bestFit="1" customWidth="1"/>
    <col min="7941" max="7941" width="14.7109375" style="44" bestFit="1" customWidth="1"/>
    <col min="7942" max="7942" width="16.140625" style="44" bestFit="1" customWidth="1"/>
    <col min="7943" max="7943" width="14.7109375" style="44" bestFit="1" customWidth="1"/>
    <col min="7944" max="7944" width="15" style="44" bestFit="1" customWidth="1"/>
    <col min="7945" max="7945" width="13.42578125" style="44" bestFit="1" customWidth="1"/>
    <col min="7946" max="7946" width="10.5703125" style="44" bestFit="1" customWidth="1"/>
    <col min="7947" max="7947" width="19.5703125" style="44" customWidth="1"/>
    <col min="7948" max="8192" width="9.140625" style="44"/>
    <col min="8193" max="8193" width="6.28515625" style="44" customWidth="1"/>
    <col min="8194" max="8194" width="33.7109375" style="44" bestFit="1" customWidth="1"/>
    <col min="8195" max="8195" width="26.140625" style="44" customWidth="1"/>
    <col min="8196" max="8196" width="12.7109375" style="44" bestFit="1" customWidth="1"/>
    <col min="8197" max="8197" width="14.7109375" style="44" bestFit="1" customWidth="1"/>
    <col min="8198" max="8198" width="16.140625" style="44" bestFit="1" customWidth="1"/>
    <col min="8199" max="8199" width="14.7109375" style="44" bestFit="1" customWidth="1"/>
    <col min="8200" max="8200" width="15" style="44" bestFit="1" customWidth="1"/>
    <col min="8201" max="8201" width="13.42578125" style="44" bestFit="1" customWidth="1"/>
    <col min="8202" max="8202" width="10.5703125" style="44" bestFit="1" customWidth="1"/>
    <col min="8203" max="8203" width="19.5703125" style="44" customWidth="1"/>
    <col min="8204" max="8448" width="9.140625" style="44"/>
    <col min="8449" max="8449" width="6.28515625" style="44" customWidth="1"/>
    <col min="8450" max="8450" width="33.7109375" style="44" bestFit="1" customWidth="1"/>
    <col min="8451" max="8451" width="26.140625" style="44" customWidth="1"/>
    <col min="8452" max="8452" width="12.7109375" style="44" bestFit="1" customWidth="1"/>
    <col min="8453" max="8453" width="14.7109375" style="44" bestFit="1" customWidth="1"/>
    <col min="8454" max="8454" width="16.140625" style="44" bestFit="1" customWidth="1"/>
    <col min="8455" max="8455" width="14.7109375" style="44" bestFit="1" customWidth="1"/>
    <col min="8456" max="8456" width="15" style="44" bestFit="1" customWidth="1"/>
    <col min="8457" max="8457" width="13.42578125" style="44" bestFit="1" customWidth="1"/>
    <col min="8458" max="8458" width="10.5703125" style="44" bestFit="1" customWidth="1"/>
    <col min="8459" max="8459" width="19.5703125" style="44" customWidth="1"/>
    <col min="8460" max="8704" width="9.140625" style="44"/>
    <col min="8705" max="8705" width="6.28515625" style="44" customWidth="1"/>
    <col min="8706" max="8706" width="33.7109375" style="44" bestFit="1" customWidth="1"/>
    <col min="8707" max="8707" width="26.140625" style="44" customWidth="1"/>
    <col min="8708" max="8708" width="12.7109375" style="44" bestFit="1" customWidth="1"/>
    <col min="8709" max="8709" width="14.7109375" style="44" bestFit="1" customWidth="1"/>
    <col min="8710" max="8710" width="16.140625" style="44" bestFit="1" customWidth="1"/>
    <col min="8711" max="8711" width="14.7109375" style="44" bestFit="1" customWidth="1"/>
    <col min="8712" max="8712" width="15" style="44" bestFit="1" customWidth="1"/>
    <col min="8713" max="8713" width="13.42578125" style="44" bestFit="1" customWidth="1"/>
    <col min="8714" max="8714" width="10.5703125" style="44" bestFit="1" customWidth="1"/>
    <col min="8715" max="8715" width="19.5703125" style="44" customWidth="1"/>
    <col min="8716" max="8960" width="9.140625" style="44"/>
    <col min="8961" max="8961" width="6.28515625" style="44" customWidth="1"/>
    <col min="8962" max="8962" width="33.7109375" style="44" bestFit="1" customWidth="1"/>
    <col min="8963" max="8963" width="26.140625" style="44" customWidth="1"/>
    <col min="8964" max="8964" width="12.7109375" style="44" bestFit="1" customWidth="1"/>
    <col min="8965" max="8965" width="14.7109375" style="44" bestFit="1" customWidth="1"/>
    <col min="8966" max="8966" width="16.140625" style="44" bestFit="1" customWidth="1"/>
    <col min="8967" max="8967" width="14.7109375" style="44" bestFit="1" customWidth="1"/>
    <col min="8968" max="8968" width="15" style="44" bestFit="1" customWidth="1"/>
    <col min="8969" max="8969" width="13.42578125" style="44" bestFit="1" customWidth="1"/>
    <col min="8970" max="8970" width="10.5703125" style="44" bestFit="1" customWidth="1"/>
    <col min="8971" max="8971" width="19.5703125" style="44" customWidth="1"/>
    <col min="8972" max="9216" width="9.140625" style="44"/>
    <col min="9217" max="9217" width="6.28515625" style="44" customWidth="1"/>
    <col min="9218" max="9218" width="33.7109375" style="44" bestFit="1" customWidth="1"/>
    <col min="9219" max="9219" width="26.140625" style="44" customWidth="1"/>
    <col min="9220" max="9220" width="12.7109375" style="44" bestFit="1" customWidth="1"/>
    <col min="9221" max="9221" width="14.7109375" style="44" bestFit="1" customWidth="1"/>
    <col min="9222" max="9222" width="16.140625" style="44" bestFit="1" customWidth="1"/>
    <col min="9223" max="9223" width="14.7109375" style="44" bestFit="1" customWidth="1"/>
    <col min="9224" max="9224" width="15" style="44" bestFit="1" customWidth="1"/>
    <col min="9225" max="9225" width="13.42578125" style="44" bestFit="1" customWidth="1"/>
    <col min="9226" max="9226" width="10.5703125" style="44" bestFit="1" customWidth="1"/>
    <col min="9227" max="9227" width="19.5703125" style="44" customWidth="1"/>
    <col min="9228" max="9472" width="9.140625" style="44"/>
    <col min="9473" max="9473" width="6.28515625" style="44" customWidth="1"/>
    <col min="9474" max="9474" width="33.7109375" style="44" bestFit="1" customWidth="1"/>
    <col min="9475" max="9475" width="26.140625" style="44" customWidth="1"/>
    <col min="9476" max="9476" width="12.7109375" style="44" bestFit="1" customWidth="1"/>
    <col min="9477" max="9477" width="14.7109375" style="44" bestFit="1" customWidth="1"/>
    <col min="9478" max="9478" width="16.140625" style="44" bestFit="1" customWidth="1"/>
    <col min="9479" max="9479" width="14.7109375" style="44" bestFit="1" customWidth="1"/>
    <col min="9480" max="9480" width="15" style="44" bestFit="1" customWidth="1"/>
    <col min="9481" max="9481" width="13.42578125" style="44" bestFit="1" customWidth="1"/>
    <col min="9482" max="9482" width="10.5703125" style="44" bestFit="1" customWidth="1"/>
    <col min="9483" max="9483" width="19.5703125" style="44" customWidth="1"/>
    <col min="9484" max="9728" width="9.140625" style="44"/>
    <col min="9729" max="9729" width="6.28515625" style="44" customWidth="1"/>
    <col min="9730" max="9730" width="33.7109375" style="44" bestFit="1" customWidth="1"/>
    <col min="9731" max="9731" width="26.140625" style="44" customWidth="1"/>
    <col min="9732" max="9732" width="12.7109375" style="44" bestFit="1" customWidth="1"/>
    <col min="9733" max="9733" width="14.7109375" style="44" bestFit="1" customWidth="1"/>
    <col min="9734" max="9734" width="16.140625" style="44" bestFit="1" customWidth="1"/>
    <col min="9735" max="9735" width="14.7109375" style="44" bestFit="1" customWidth="1"/>
    <col min="9736" max="9736" width="15" style="44" bestFit="1" customWidth="1"/>
    <col min="9737" max="9737" width="13.42578125" style="44" bestFit="1" customWidth="1"/>
    <col min="9738" max="9738" width="10.5703125" style="44" bestFit="1" customWidth="1"/>
    <col min="9739" max="9739" width="19.5703125" style="44" customWidth="1"/>
    <col min="9740" max="9984" width="9.140625" style="44"/>
    <col min="9985" max="9985" width="6.28515625" style="44" customWidth="1"/>
    <col min="9986" max="9986" width="33.7109375" style="44" bestFit="1" customWidth="1"/>
    <col min="9987" max="9987" width="26.140625" style="44" customWidth="1"/>
    <col min="9988" max="9988" width="12.7109375" style="44" bestFit="1" customWidth="1"/>
    <col min="9989" max="9989" width="14.7109375" style="44" bestFit="1" customWidth="1"/>
    <col min="9990" max="9990" width="16.140625" style="44" bestFit="1" customWidth="1"/>
    <col min="9991" max="9991" width="14.7109375" style="44" bestFit="1" customWidth="1"/>
    <col min="9992" max="9992" width="15" style="44" bestFit="1" customWidth="1"/>
    <col min="9993" max="9993" width="13.42578125" style="44" bestFit="1" customWidth="1"/>
    <col min="9994" max="9994" width="10.5703125" style="44" bestFit="1" customWidth="1"/>
    <col min="9995" max="9995" width="19.5703125" style="44" customWidth="1"/>
    <col min="9996" max="10240" width="9.140625" style="44"/>
    <col min="10241" max="10241" width="6.28515625" style="44" customWidth="1"/>
    <col min="10242" max="10242" width="33.7109375" style="44" bestFit="1" customWidth="1"/>
    <col min="10243" max="10243" width="26.140625" style="44" customWidth="1"/>
    <col min="10244" max="10244" width="12.7109375" style="44" bestFit="1" customWidth="1"/>
    <col min="10245" max="10245" width="14.7109375" style="44" bestFit="1" customWidth="1"/>
    <col min="10246" max="10246" width="16.140625" style="44" bestFit="1" customWidth="1"/>
    <col min="10247" max="10247" width="14.7109375" style="44" bestFit="1" customWidth="1"/>
    <col min="10248" max="10248" width="15" style="44" bestFit="1" customWidth="1"/>
    <col min="10249" max="10249" width="13.42578125" style="44" bestFit="1" customWidth="1"/>
    <col min="10250" max="10250" width="10.5703125" style="44" bestFit="1" customWidth="1"/>
    <col min="10251" max="10251" width="19.5703125" style="44" customWidth="1"/>
    <col min="10252" max="10496" width="9.140625" style="44"/>
    <col min="10497" max="10497" width="6.28515625" style="44" customWidth="1"/>
    <col min="10498" max="10498" width="33.7109375" style="44" bestFit="1" customWidth="1"/>
    <col min="10499" max="10499" width="26.140625" style="44" customWidth="1"/>
    <col min="10500" max="10500" width="12.7109375" style="44" bestFit="1" customWidth="1"/>
    <col min="10501" max="10501" width="14.7109375" style="44" bestFit="1" customWidth="1"/>
    <col min="10502" max="10502" width="16.140625" style="44" bestFit="1" customWidth="1"/>
    <col min="10503" max="10503" width="14.7109375" style="44" bestFit="1" customWidth="1"/>
    <col min="10504" max="10504" width="15" style="44" bestFit="1" customWidth="1"/>
    <col min="10505" max="10505" width="13.42578125" style="44" bestFit="1" customWidth="1"/>
    <col min="10506" max="10506" width="10.5703125" style="44" bestFit="1" customWidth="1"/>
    <col min="10507" max="10507" width="19.5703125" style="44" customWidth="1"/>
    <col min="10508" max="10752" width="9.140625" style="44"/>
    <col min="10753" max="10753" width="6.28515625" style="44" customWidth="1"/>
    <col min="10754" max="10754" width="33.7109375" style="44" bestFit="1" customWidth="1"/>
    <col min="10755" max="10755" width="26.140625" style="44" customWidth="1"/>
    <col min="10756" max="10756" width="12.7109375" style="44" bestFit="1" customWidth="1"/>
    <col min="10757" max="10757" width="14.7109375" style="44" bestFit="1" customWidth="1"/>
    <col min="10758" max="10758" width="16.140625" style="44" bestFit="1" customWidth="1"/>
    <col min="10759" max="10759" width="14.7109375" style="44" bestFit="1" customWidth="1"/>
    <col min="10760" max="10760" width="15" style="44" bestFit="1" customWidth="1"/>
    <col min="10761" max="10761" width="13.42578125" style="44" bestFit="1" customWidth="1"/>
    <col min="10762" max="10762" width="10.5703125" style="44" bestFit="1" customWidth="1"/>
    <col min="10763" max="10763" width="19.5703125" style="44" customWidth="1"/>
    <col min="10764" max="11008" width="9.140625" style="44"/>
    <col min="11009" max="11009" width="6.28515625" style="44" customWidth="1"/>
    <col min="11010" max="11010" width="33.7109375" style="44" bestFit="1" customWidth="1"/>
    <col min="11011" max="11011" width="26.140625" style="44" customWidth="1"/>
    <col min="11012" max="11012" width="12.7109375" style="44" bestFit="1" customWidth="1"/>
    <col min="11013" max="11013" width="14.7109375" style="44" bestFit="1" customWidth="1"/>
    <col min="11014" max="11014" width="16.140625" style="44" bestFit="1" customWidth="1"/>
    <col min="11015" max="11015" width="14.7109375" style="44" bestFit="1" customWidth="1"/>
    <col min="11016" max="11016" width="15" style="44" bestFit="1" customWidth="1"/>
    <col min="11017" max="11017" width="13.42578125" style="44" bestFit="1" customWidth="1"/>
    <col min="11018" max="11018" width="10.5703125" style="44" bestFit="1" customWidth="1"/>
    <col min="11019" max="11019" width="19.5703125" style="44" customWidth="1"/>
    <col min="11020" max="11264" width="9.140625" style="44"/>
    <col min="11265" max="11265" width="6.28515625" style="44" customWidth="1"/>
    <col min="11266" max="11266" width="33.7109375" style="44" bestFit="1" customWidth="1"/>
    <col min="11267" max="11267" width="26.140625" style="44" customWidth="1"/>
    <col min="11268" max="11268" width="12.7109375" style="44" bestFit="1" customWidth="1"/>
    <col min="11269" max="11269" width="14.7109375" style="44" bestFit="1" customWidth="1"/>
    <col min="11270" max="11270" width="16.140625" style="44" bestFit="1" customWidth="1"/>
    <col min="11271" max="11271" width="14.7109375" style="44" bestFit="1" customWidth="1"/>
    <col min="11272" max="11272" width="15" style="44" bestFit="1" customWidth="1"/>
    <col min="11273" max="11273" width="13.42578125" style="44" bestFit="1" customWidth="1"/>
    <col min="11274" max="11274" width="10.5703125" style="44" bestFit="1" customWidth="1"/>
    <col min="11275" max="11275" width="19.5703125" style="44" customWidth="1"/>
    <col min="11276" max="11520" width="9.140625" style="44"/>
    <col min="11521" max="11521" width="6.28515625" style="44" customWidth="1"/>
    <col min="11522" max="11522" width="33.7109375" style="44" bestFit="1" customWidth="1"/>
    <col min="11523" max="11523" width="26.140625" style="44" customWidth="1"/>
    <col min="11524" max="11524" width="12.7109375" style="44" bestFit="1" customWidth="1"/>
    <col min="11525" max="11525" width="14.7109375" style="44" bestFit="1" customWidth="1"/>
    <col min="11526" max="11526" width="16.140625" style="44" bestFit="1" customWidth="1"/>
    <col min="11527" max="11527" width="14.7109375" style="44" bestFit="1" customWidth="1"/>
    <col min="11528" max="11528" width="15" style="44" bestFit="1" customWidth="1"/>
    <col min="11529" max="11529" width="13.42578125" style="44" bestFit="1" customWidth="1"/>
    <col min="11530" max="11530" width="10.5703125" style="44" bestFit="1" customWidth="1"/>
    <col min="11531" max="11531" width="19.5703125" style="44" customWidth="1"/>
    <col min="11532" max="11776" width="9.140625" style="44"/>
    <col min="11777" max="11777" width="6.28515625" style="44" customWidth="1"/>
    <col min="11778" max="11778" width="33.7109375" style="44" bestFit="1" customWidth="1"/>
    <col min="11779" max="11779" width="26.140625" style="44" customWidth="1"/>
    <col min="11780" max="11780" width="12.7109375" style="44" bestFit="1" customWidth="1"/>
    <col min="11781" max="11781" width="14.7109375" style="44" bestFit="1" customWidth="1"/>
    <col min="11782" max="11782" width="16.140625" style="44" bestFit="1" customWidth="1"/>
    <col min="11783" max="11783" width="14.7109375" style="44" bestFit="1" customWidth="1"/>
    <col min="11784" max="11784" width="15" style="44" bestFit="1" customWidth="1"/>
    <col min="11785" max="11785" width="13.42578125" style="44" bestFit="1" customWidth="1"/>
    <col min="11786" max="11786" width="10.5703125" style="44" bestFit="1" customWidth="1"/>
    <col min="11787" max="11787" width="19.5703125" style="44" customWidth="1"/>
    <col min="11788" max="12032" width="9.140625" style="44"/>
    <col min="12033" max="12033" width="6.28515625" style="44" customWidth="1"/>
    <col min="12034" max="12034" width="33.7109375" style="44" bestFit="1" customWidth="1"/>
    <col min="12035" max="12035" width="26.140625" style="44" customWidth="1"/>
    <col min="12036" max="12036" width="12.7109375" style="44" bestFit="1" customWidth="1"/>
    <col min="12037" max="12037" width="14.7109375" style="44" bestFit="1" customWidth="1"/>
    <col min="12038" max="12038" width="16.140625" style="44" bestFit="1" customWidth="1"/>
    <col min="12039" max="12039" width="14.7109375" style="44" bestFit="1" customWidth="1"/>
    <col min="12040" max="12040" width="15" style="44" bestFit="1" customWidth="1"/>
    <col min="12041" max="12041" width="13.42578125" style="44" bestFit="1" customWidth="1"/>
    <col min="12042" max="12042" width="10.5703125" style="44" bestFit="1" customWidth="1"/>
    <col min="12043" max="12043" width="19.5703125" style="44" customWidth="1"/>
    <col min="12044" max="12288" width="9.140625" style="44"/>
    <col min="12289" max="12289" width="6.28515625" style="44" customWidth="1"/>
    <col min="12290" max="12290" width="33.7109375" style="44" bestFit="1" customWidth="1"/>
    <col min="12291" max="12291" width="26.140625" style="44" customWidth="1"/>
    <col min="12292" max="12292" width="12.7109375" style="44" bestFit="1" customWidth="1"/>
    <col min="12293" max="12293" width="14.7109375" style="44" bestFit="1" customWidth="1"/>
    <col min="12294" max="12294" width="16.140625" style="44" bestFit="1" customWidth="1"/>
    <col min="12295" max="12295" width="14.7109375" style="44" bestFit="1" customWidth="1"/>
    <col min="12296" max="12296" width="15" style="44" bestFit="1" customWidth="1"/>
    <col min="12297" max="12297" width="13.42578125" style="44" bestFit="1" customWidth="1"/>
    <col min="12298" max="12298" width="10.5703125" style="44" bestFit="1" customWidth="1"/>
    <col min="12299" max="12299" width="19.5703125" style="44" customWidth="1"/>
    <col min="12300" max="12544" width="9.140625" style="44"/>
    <col min="12545" max="12545" width="6.28515625" style="44" customWidth="1"/>
    <col min="12546" max="12546" width="33.7109375" style="44" bestFit="1" customWidth="1"/>
    <col min="12547" max="12547" width="26.140625" style="44" customWidth="1"/>
    <col min="12548" max="12548" width="12.7109375" style="44" bestFit="1" customWidth="1"/>
    <col min="12549" max="12549" width="14.7109375" style="44" bestFit="1" customWidth="1"/>
    <col min="12550" max="12550" width="16.140625" style="44" bestFit="1" customWidth="1"/>
    <col min="12551" max="12551" width="14.7109375" style="44" bestFit="1" customWidth="1"/>
    <col min="12552" max="12552" width="15" style="44" bestFit="1" customWidth="1"/>
    <col min="12553" max="12553" width="13.42578125" style="44" bestFit="1" customWidth="1"/>
    <col min="12554" max="12554" width="10.5703125" style="44" bestFit="1" customWidth="1"/>
    <col min="12555" max="12555" width="19.5703125" style="44" customWidth="1"/>
    <col min="12556" max="12800" width="9.140625" style="44"/>
    <col min="12801" max="12801" width="6.28515625" style="44" customWidth="1"/>
    <col min="12802" max="12802" width="33.7109375" style="44" bestFit="1" customWidth="1"/>
    <col min="12803" max="12803" width="26.140625" style="44" customWidth="1"/>
    <col min="12804" max="12804" width="12.7109375" style="44" bestFit="1" customWidth="1"/>
    <col min="12805" max="12805" width="14.7109375" style="44" bestFit="1" customWidth="1"/>
    <col min="12806" max="12806" width="16.140625" style="44" bestFit="1" customWidth="1"/>
    <col min="12807" max="12807" width="14.7109375" style="44" bestFit="1" customWidth="1"/>
    <col min="12808" max="12808" width="15" style="44" bestFit="1" customWidth="1"/>
    <col min="12809" max="12809" width="13.42578125" style="44" bestFit="1" customWidth="1"/>
    <col min="12810" max="12810" width="10.5703125" style="44" bestFit="1" customWidth="1"/>
    <col min="12811" max="12811" width="19.5703125" style="44" customWidth="1"/>
    <col min="12812" max="13056" width="9.140625" style="44"/>
    <col min="13057" max="13057" width="6.28515625" style="44" customWidth="1"/>
    <col min="13058" max="13058" width="33.7109375" style="44" bestFit="1" customWidth="1"/>
    <col min="13059" max="13059" width="26.140625" style="44" customWidth="1"/>
    <col min="13060" max="13060" width="12.7109375" style="44" bestFit="1" customWidth="1"/>
    <col min="13061" max="13061" width="14.7109375" style="44" bestFit="1" customWidth="1"/>
    <col min="13062" max="13062" width="16.140625" style="44" bestFit="1" customWidth="1"/>
    <col min="13063" max="13063" width="14.7109375" style="44" bestFit="1" customWidth="1"/>
    <col min="13064" max="13064" width="15" style="44" bestFit="1" customWidth="1"/>
    <col min="13065" max="13065" width="13.42578125" style="44" bestFit="1" customWidth="1"/>
    <col min="13066" max="13066" width="10.5703125" style="44" bestFit="1" customWidth="1"/>
    <col min="13067" max="13067" width="19.5703125" style="44" customWidth="1"/>
    <col min="13068" max="13312" width="9.140625" style="44"/>
    <col min="13313" max="13313" width="6.28515625" style="44" customWidth="1"/>
    <col min="13314" max="13314" width="33.7109375" style="44" bestFit="1" customWidth="1"/>
    <col min="13315" max="13315" width="26.140625" style="44" customWidth="1"/>
    <col min="13316" max="13316" width="12.7109375" style="44" bestFit="1" customWidth="1"/>
    <col min="13317" max="13317" width="14.7109375" style="44" bestFit="1" customWidth="1"/>
    <col min="13318" max="13318" width="16.140625" style="44" bestFit="1" customWidth="1"/>
    <col min="13319" max="13319" width="14.7109375" style="44" bestFit="1" customWidth="1"/>
    <col min="13320" max="13320" width="15" style="44" bestFit="1" customWidth="1"/>
    <col min="13321" max="13321" width="13.42578125" style="44" bestFit="1" customWidth="1"/>
    <col min="13322" max="13322" width="10.5703125" style="44" bestFit="1" customWidth="1"/>
    <col min="13323" max="13323" width="19.5703125" style="44" customWidth="1"/>
    <col min="13324" max="13568" width="9.140625" style="44"/>
    <col min="13569" max="13569" width="6.28515625" style="44" customWidth="1"/>
    <col min="13570" max="13570" width="33.7109375" style="44" bestFit="1" customWidth="1"/>
    <col min="13571" max="13571" width="26.140625" style="44" customWidth="1"/>
    <col min="13572" max="13572" width="12.7109375" style="44" bestFit="1" customWidth="1"/>
    <col min="13573" max="13573" width="14.7109375" style="44" bestFit="1" customWidth="1"/>
    <col min="13574" max="13574" width="16.140625" style="44" bestFit="1" customWidth="1"/>
    <col min="13575" max="13575" width="14.7109375" style="44" bestFit="1" customWidth="1"/>
    <col min="13576" max="13576" width="15" style="44" bestFit="1" customWidth="1"/>
    <col min="13577" max="13577" width="13.42578125" style="44" bestFit="1" customWidth="1"/>
    <col min="13578" max="13578" width="10.5703125" style="44" bestFit="1" customWidth="1"/>
    <col min="13579" max="13579" width="19.5703125" style="44" customWidth="1"/>
    <col min="13580" max="13824" width="9.140625" style="44"/>
    <col min="13825" max="13825" width="6.28515625" style="44" customWidth="1"/>
    <col min="13826" max="13826" width="33.7109375" style="44" bestFit="1" customWidth="1"/>
    <col min="13827" max="13827" width="26.140625" style="44" customWidth="1"/>
    <col min="13828" max="13828" width="12.7109375" style="44" bestFit="1" customWidth="1"/>
    <col min="13829" max="13829" width="14.7109375" style="44" bestFit="1" customWidth="1"/>
    <col min="13830" max="13830" width="16.140625" style="44" bestFit="1" customWidth="1"/>
    <col min="13831" max="13831" width="14.7109375" style="44" bestFit="1" customWidth="1"/>
    <col min="13832" max="13832" width="15" style="44" bestFit="1" customWidth="1"/>
    <col min="13833" max="13833" width="13.42578125" style="44" bestFit="1" customWidth="1"/>
    <col min="13834" max="13834" width="10.5703125" style="44" bestFit="1" customWidth="1"/>
    <col min="13835" max="13835" width="19.5703125" style="44" customWidth="1"/>
    <col min="13836" max="14080" width="9.140625" style="44"/>
    <col min="14081" max="14081" width="6.28515625" style="44" customWidth="1"/>
    <col min="14082" max="14082" width="33.7109375" style="44" bestFit="1" customWidth="1"/>
    <col min="14083" max="14083" width="26.140625" style="44" customWidth="1"/>
    <col min="14084" max="14084" width="12.7109375" style="44" bestFit="1" customWidth="1"/>
    <col min="14085" max="14085" width="14.7109375" style="44" bestFit="1" customWidth="1"/>
    <col min="14086" max="14086" width="16.140625" style="44" bestFit="1" customWidth="1"/>
    <col min="14087" max="14087" width="14.7109375" style="44" bestFit="1" customWidth="1"/>
    <col min="14088" max="14088" width="15" style="44" bestFit="1" customWidth="1"/>
    <col min="14089" max="14089" width="13.42578125" style="44" bestFit="1" customWidth="1"/>
    <col min="14090" max="14090" width="10.5703125" style="44" bestFit="1" customWidth="1"/>
    <col min="14091" max="14091" width="19.5703125" style="44" customWidth="1"/>
    <col min="14092" max="14336" width="9.140625" style="44"/>
    <col min="14337" max="14337" width="6.28515625" style="44" customWidth="1"/>
    <col min="14338" max="14338" width="33.7109375" style="44" bestFit="1" customWidth="1"/>
    <col min="14339" max="14339" width="26.140625" style="44" customWidth="1"/>
    <col min="14340" max="14340" width="12.7109375" style="44" bestFit="1" customWidth="1"/>
    <col min="14341" max="14341" width="14.7109375" style="44" bestFit="1" customWidth="1"/>
    <col min="14342" max="14342" width="16.140625" style="44" bestFit="1" customWidth="1"/>
    <col min="14343" max="14343" width="14.7109375" style="44" bestFit="1" customWidth="1"/>
    <col min="14344" max="14344" width="15" style="44" bestFit="1" customWidth="1"/>
    <col min="14345" max="14345" width="13.42578125" style="44" bestFit="1" customWidth="1"/>
    <col min="14346" max="14346" width="10.5703125" style="44" bestFit="1" customWidth="1"/>
    <col min="14347" max="14347" width="19.5703125" style="44" customWidth="1"/>
    <col min="14348" max="14592" width="9.140625" style="44"/>
    <col min="14593" max="14593" width="6.28515625" style="44" customWidth="1"/>
    <col min="14594" max="14594" width="33.7109375" style="44" bestFit="1" customWidth="1"/>
    <col min="14595" max="14595" width="26.140625" style="44" customWidth="1"/>
    <col min="14596" max="14596" width="12.7109375" style="44" bestFit="1" customWidth="1"/>
    <col min="14597" max="14597" width="14.7109375" style="44" bestFit="1" customWidth="1"/>
    <col min="14598" max="14598" width="16.140625" style="44" bestFit="1" customWidth="1"/>
    <col min="14599" max="14599" width="14.7109375" style="44" bestFit="1" customWidth="1"/>
    <col min="14600" max="14600" width="15" style="44" bestFit="1" customWidth="1"/>
    <col min="14601" max="14601" width="13.42578125" style="44" bestFit="1" customWidth="1"/>
    <col min="14602" max="14602" width="10.5703125" style="44" bestFit="1" customWidth="1"/>
    <col min="14603" max="14603" width="19.5703125" style="44" customWidth="1"/>
    <col min="14604" max="14848" width="9.140625" style="44"/>
    <col min="14849" max="14849" width="6.28515625" style="44" customWidth="1"/>
    <col min="14850" max="14850" width="33.7109375" style="44" bestFit="1" customWidth="1"/>
    <col min="14851" max="14851" width="26.140625" style="44" customWidth="1"/>
    <col min="14852" max="14852" width="12.7109375" style="44" bestFit="1" customWidth="1"/>
    <col min="14853" max="14853" width="14.7109375" style="44" bestFit="1" customWidth="1"/>
    <col min="14854" max="14854" width="16.140625" style="44" bestFit="1" customWidth="1"/>
    <col min="14855" max="14855" width="14.7109375" style="44" bestFit="1" customWidth="1"/>
    <col min="14856" max="14856" width="15" style="44" bestFit="1" customWidth="1"/>
    <col min="14857" max="14857" width="13.42578125" style="44" bestFit="1" customWidth="1"/>
    <col min="14858" max="14858" width="10.5703125" style="44" bestFit="1" customWidth="1"/>
    <col min="14859" max="14859" width="19.5703125" style="44" customWidth="1"/>
    <col min="14860" max="15104" width="9.140625" style="44"/>
    <col min="15105" max="15105" width="6.28515625" style="44" customWidth="1"/>
    <col min="15106" max="15106" width="33.7109375" style="44" bestFit="1" customWidth="1"/>
    <col min="15107" max="15107" width="26.140625" style="44" customWidth="1"/>
    <col min="15108" max="15108" width="12.7109375" style="44" bestFit="1" customWidth="1"/>
    <col min="15109" max="15109" width="14.7109375" style="44" bestFit="1" customWidth="1"/>
    <col min="15110" max="15110" width="16.140625" style="44" bestFit="1" customWidth="1"/>
    <col min="15111" max="15111" width="14.7109375" style="44" bestFit="1" customWidth="1"/>
    <col min="15112" max="15112" width="15" style="44" bestFit="1" customWidth="1"/>
    <col min="15113" max="15113" width="13.42578125" style="44" bestFit="1" customWidth="1"/>
    <col min="15114" max="15114" width="10.5703125" style="44" bestFit="1" customWidth="1"/>
    <col min="15115" max="15115" width="19.5703125" style="44" customWidth="1"/>
    <col min="15116" max="15360" width="9.140625" style="44"/>
    <col min="15361" max="15361" width="6.28515625" style="44" customWidth="1"/>
    <col min="15362" max="15362" width="33.7109375" style="44" bestFit="1" customWidth="1"/>
    <col min="15363" max="15363" width="26.140625" style="44" customWidth="1"/>
    <col min="15364" max="15364" width="12.7109375" style="44" bestFit="1" customWidth="1"/>
    <col min="15365" max="15365" width="14.7109375" style="44" bestFit="1" customWidth="1"/>
    <col min="15366" max="15366" width="16.140625" style="44" bestFit="1" customWidth="1"/>
    <col min="15367" max="15367" width="14.7109375" style="44" bestFit="1" customWidth="1"/>
    <col min="15368" max="15368" width="15" style="44" bestFit="1" customWidth="1"/>
    <col min="15369" max="15369" width="13.42578125" style="44" bestFit="1" customWidth="1"/>
    <col min="15370" max="15370" width="10.5703125" style="44" bestFit="1" customWidth="1"/>
    <col min="15371" max="15371" width="19.5703125" style="44" customWidth="1"/>
    <col min="15372" max="15616" width="9.140625" style="44"/>
    <col min="15617" max="15617" width="6.28515625" style="44" customWidth="1"/>
    <col min="15618" max="15618" width="33.7109375" style="44" bestFit="1" customWidth="1"/>
    <col min="15619" max="15619" width="26.140625" style="44" customWidth="1"/>
    <col min="15620" max="15620" width="12.7109375" style="44" bestFit="1" customWidth="1"/>
    <col min="15621" max="15621" width="14.7109375" style="44" bestFit="1" customWidth="1"/>
    <col min="15622" max="15622" width="16.140625" style="44" bestFit="1" customWidth="1"/>
    <col min="15623" max="15623" width="14.7109375" style="44" bestFit="1" customWidth="1"/>
    <col min="15624" max="15624" width="15" style="44" bestFit="1" customWidth="1"/>
    <col min="15625" max="15625" width="13.42578125" style="44" bestFit="1" customWidth="1"/>
    <col min="15626" max="15626" width="10.5703125" style="44" bestFit="1" customWidth="1"/>
    <col min="15627" max="15627" width="19.5703125" style="44" customWidth="1"/>
    <col min="15628" max="15872" width="9.140625" style="44"/>
    <col min="15873" max="15873" width="6.28515625" style="44" customWidth="1"/>
    <col min="15874" max="15874" width="33.7109375" style="44" bestFit="1" customWidth="1"/>
    <col min="15875" max="15875" width="26.140625" style="44" customWidth="1"/>
    <col min="15876" max="15876" width="12.7109375" style="44" bestFit="1" customWidth="1"/>
    <col min="15877" max="15877" width="14.7109375" style="44" bestFit="1" customWidth="1"/>
    <col min="15878" max="15878" width="16.140625" style="44" bestFit="1" customWidth="1"/>
    <col min="15879" max="15879" width="14.7109375" style="44" bestFit="1" customWidth="1"/>
    <col min="15880" max="15880" width="15" style="44" bestFit="1" customWidth="1"/>
    <col min="15881" max="15881" width="13.42578125" style="44" bestFit="1" customWidth="1"/>
    <col min="15882" max="15882" width="10.5703125" style="44" bestFit="1" customWidth="1"/>
    <col min="15883" max="15883" width="19.5703125" style="44" customWidth="1"/>
    <col min="15884" max="16128" width="9.140625" style="44"/>
    <col min="16129" max="16129" width="6.28515625" style="44" customWidth="1"/>
    <col min="16130" max="16130" width="33.7109375" style="44" bestFit="1" customWidth="1"/>
    <col min="16131" max="16131" width="26.140625" style="44" customWidth="1"/>
    <col min="16132" max="16132" width="12.7109375" style="44" bestFit="1" customWidth="1"/>
    <col min="16133" max="16133" width="14.7109375" style="44" bestFit="1" customWidth="1"/>
    <col min="16134" max="16134" width="16.140625" style="44" bestFit="1" customWidth="1"/>
    <col min="16135" max="16135" width="14.7109375" style="44" bestFit="1" customWidth="1"/>
    <col min="16136" max="16136" width="15" style="44" bestFit="1" customWidth="1"/>
    <col min="16137" max="16137" width="13.42578125" style="44" bestFit="1" customWidth="1"/>
    <col min="16138" max="16138" width="10.5703125" style="44" bestFit="1" customWidth="1"/>
    <col min="16139" max="16139" width="19.5703125" style="44" customWidth="1"/>
    <col min="16140" max="16384" width="9.140625" style="44"/>
  </cols>
  <sheetData>
    <row r="1" spans="1:6" s="35" customFormat="1">
      <c r="A1" s="35" t="s">
        <v>331</v>
      </c>
      <c r="F1" s="36"/>
    </row>
    <row r="2" spans="1:6" s="35" customFormat="1">
      <c r="A2" s="5" t="s">
        <v>330</v>
      </c>
      <c r="F2" s="36"/>
    </row>
    <row r="3" spans="1:6" s="35" customFormat="1">
      <c r="F3" s="36"/>
    </row>
    <row r="4" spans="1:6" s="35" customFormat="1">
      <c r="B4" s="259" t="s">
        <v>311</v>
      </c>
      <c r="D4" s="273" t="s">
        <v>82</v>
      </c>
    </row>
    <row r="5" spans="1:6" s="35" customFormat="1">
      <c r="A5" s="37"/>
      <c r="B5" s="37"/>
      <c r="C5" s="38"/>
      <c r="D5" s="39"/>
      <c r="E5" s="37"/>
      <c r="F5" s="38"/>
    </row>
    <row r="6" spans="1:6" s="35" customFormat="1">
      <c r="A6" s="37" t="s">
        <v>58</v>
      </c>
      <c r="B6" s="45" t="s">
        <v>74</v>
      </c>
      <c r="C6" s="60" t="s">
        <v>75</v>
      </c>
      <c r="D6" s="46" t="s">
        <v>35</v>
      </c>
      <c r="E6" s="45" t="s">
        <v>48</v>
      </c>
      <c r="F6" s="60" t="s">
        <v>49</v>
      </c>
    </row>
    <row r="7" spans="1:6" s="44" customFormat="1">
      <c r="A7" s="37">
        <v>1989</v>
      </c>
      <c r="B7" s="40">
        <v>9.8000000000000007</v>
      </c>
      <c r="C7" s="40">
        <v>8</v>
      </c>
      <c r="D7" s="41">
        <v>9150</v>
      </c>
      <c r="E7" s="43">
        <v>7095</v>
      </c>
      <c r="F7" s="42">
        <v>1906</v>
      </c>
    </row>
    <row r="8" spans="1:6" s="44" customFormat="1">
      <c r="A8" s="37">
        <v>1990</v>
      </c>
      <c r="B8" s="40">
        <v>9.9</v>
      </c>
      <c r="C8" s="40">
        <v>8</v>
      </c>
      <c r="D8" s="41">
        <v>10053</v>
      </c>
      <c r="E8" s="43">
        <v>7795</v>
      </c>
      <c r="F8" s="42">
        <v>2094</v>
      </c>
    </row>
    <row r="9" spans="1:6" s="44" customFormat="1">
      <c r="A9" s="37">
        <v>1991</v>
      </c>
      <c r="B9" s="40">
        <v>10</v>
      </c>
      <c r="C9" s="40">
        <v>7.4</v>
      </c>
      <c r="D9" s="41">
        <v>10273</v>
      </c>
      <c r="E9" s="43">
        <v>7733</v>
      </c>
      <c r="F9" s="42">
        <v>2404</v>
      </c>
    </row>
    <row r="10" spans="1:6" s="44" customFormat="1">
      <c r="A10" s="37">
        <v>1992</v>
      </c>
      <c r="B10" s="40">
        <v>10.7</v>
      </c>
      <c r="C10" s="40">
        <v>6.7</v>
      </c>
      <c r="D10" s="41">
        <v>10386</v>
      </c>
      <c r="E10" s="43">
        <v>7663</v>
      </c>
      <c r="F10" s="42">
        <v>2529</v>
      </c>
    </row>
    <row r="11" spans="1:6" s="44" customFormat="1">
      <c r="A11" s="37">
        <v>1993</v>
      </c>
      <c r="B11" s="40">
        <v>11.3</v>
      </c>
      <c r="C11" s="40">
        <v>6.7</v>
      </c>
      <c r="D11" s="41">
        <v>11180</v>
      </c>
      <c r="E11" s="43">
        <v>8154</v>
      </c>
      <c r="F11" s="42">
        <v>2855</v>
      </c>
    </row>
    <row r="12" spans="1:6" s="44" customFormat="1">
      <c r="A12" s="37">
        <v>1994</v>
      </c>
      <c r="B12" s="40">
        <v>11.5</v>
      </c>
      <c r="C12" s="40">
        <v>6.3</v>
      </c>
      <c r="D12" s="41">
        <v>11554</v>
      </c>
      <c r="E12" s="43">
        <v>7986</v>
      </c>
      <c r="F12" s="42">
        <v>3015</v>
      </c>
    </row>
    <row r="13" spans="1:6" s="44" customFormat="1">
      <c r="A13" s="37">
        <v>1995</v>
      </c>
      <c r="B13" s="40">
        <v>12</v>
      </c>
      <c r="C13" s="40">
        <v>6</v>
      </c>
      <c r="D13" s="41">
        <v>12192</v>
      </c>
      <c r="E13" s="43">
        <v>8011</v>
      </c>
      <c r="F13" s="42">
        <v>3386</v>
      </c>
    </row>
    <row r="14" spans="1:6" s="44" customFormat="1">
      <c r="A14" s="37">
        <v>1996</v>
      </c>
      <c r="B14" s="40">
        <v>12.5</v>
      </c>
      <c r="C14" s="40">
        <v>5.6</v>
      </c>
      <c r="D14" s="41">
        <v>12412</v>
      </c>
      <c r="E14" s="43">
        <v>8076</v>
      </c>
      <c r="F14" s="42">
        <v>3670</v>
      </c>
    </row>
    <row r="15" spans="1:6" s="44" customFormat="1">
      <c r="A15" s="37">
        <v>1997</v>
      </c>
      <c r="B15" s="40">
        <v>12.8</v>
      </c>
      <c r="C15" s="40">
        <v>5.4</v>
      </c>
      <c r="D15" s="41">
        <v>12674</v>
      </c>
      <c r="E15" s="43">
        <v>8285</v>
      </c>
      <c r="F15" s="42">
        <v>3920</v>
      </c>
    </row>
    <row r="16" spans="1:6" s="44" customFormat="1">
      <c r="A16" s="37">
        <v>1998</v>
      </c>
      <c r="B16" s="40">
        <v>13</v>
      </c>
      <c r="C16" s="40">
        <v>5.3</v>
      </c>
      <c r="D16" s="41">
        <v>13612</v>
      </c>
      <c r="E16" s="43">
        <v>8643</v>
      </c>
      <c r="F16" s="42">
        <v>4415</v>
      </c>
    </row>
    <row r="17" spans="1:10">
      <c r="A17" s="37">
        <v>1999</v>
      </c>
      <c r="B17" s="40">
        <v>13.2</v>
      </c>
      <c r="C17" s="40">
        <v>5.0999999999999996</v>
      </c>
      <c r="D17" s="41">
        <v>13862</v>
      </c>
      <c r="E17" s="43">
        <v>8652</v>
      </c>
      <c r="F17" s="42">
        <v>4711</v>
      </c>
      <c r="G17" s="44"/>
      <c r="H17" s="44"/>
      <c r="I17" s="44"/>
      <c r="J17" s="44"/>
    </row>
    <row r="18" spans="1:10">
      <c r="A18" s="37">
        <v>2000</v>
      </c>
      <c r="B18" s="40">
        <v>13.5</v>
      </c>
      <c r="C18" s="40">
        <v>5.0999999999999996</v>
      </c>
      <c r="D18" s="41">
        <v>14628</v>
      </c>
      <c r="E18" s="43">
        <v>8787</v>
      </c>
      <c r="F18" s="42">
        <v>5485</v>
      </c>
      <c r="G18" s="44"/>
      <c r="H18" s="44"/>
      <c r="I18" s="44"/>
      <c r="J18" s="44"/>
    </row>
    <row r="19" spans="1:10">
      <c r="A19" s="37">
        <v>2001</v>
      </c>
      <c r="B19" s="40">
        <v>13.8</v>
      </c>
      <c r="C19" s="40">
        <v>5</v>
      </c>
      <c r="D19" s="41">
        <v>15271</v>
      </c>
      <c r="E19" s="43">
        <v>8884</v>
      </c>
      <c r="F19" s="42">
        <v>6038</v>
      </c>
      <c r="G19" s="44"/>
      <c r="H19" s="44"/>
      <c r="I19" s="44"/>
      <c r="J19" s="44"/>
    </row>
    <row r="20" spans="1:10">
      <c r="A20" s="37">
        <v>2002</v>
      </c>
      <c r="B20" s="40">
        <v>14</v>
      </c>
      <c r="C20" s="40">
        <v>4.9000000000000004</v>
      </c>
      <c r="D20" s="41">
        <v>15788</v>
      </c>
      <c r="E20" s="43">
        <v>9202</v>
      </c>
      <c r="F20" s="42">
        <v>6230</v>
      </c>
      <c r="G20" s="44"/>
      <c r="H20" s="44"/>
      <c r="I20" s="44"/>
      <c r="J20" s="44"/>
    </row>
    <row r="21" spans="1:10">
      <c r="A21" s="37">
        <v>2003</v>
      </c>
      <c r="B21" s="40">
        <v>14.2</v>
      </c>
      <c r="C21" s="40">
        <v>4.8</v>
      </c>
      <c r="D21" s="41">
        <v>16101</v>
      </c>
      <c r="E21" s="43">
        <v>9308</v>
      </c>
      <c r="F21" s="42">
        <v>6460</v>
      </c>
      <c r="G21" s="44"/>
      <c r="H21" s="44"/>
      <c r="I21" s="44"/>
      <c r="J21" s="44"/>
    </row>
    <row r="22" spans="1:10">
      <c r="A22" s="37">
        <v>2004</v>
      </c>
      <c r="B22" s="40">
        <v>14.6</v>
      </c>
      <c r="C22" s="40">
        <v>4.9000000000000004</v>
      </c>
      <c r="D22" s="41">
        <v>16951</v>
      </c>
      <c r="E22" s="43">
        <v>9985</v>
      </c>
      <c r="F22" s="42">
        <v>6636</v>
      </c>
      <c r="G22" s="44"/>
      <c r="H22" s="44"/>
      <c r="I22" s="44"/>
      <c r="J22" s="44"/>
    </row>
    <row r="23" spans="1:10">
      <c r="A23" s="37">
        <v>2005</v>
      </c>
      <c r="B23" s="40">
        <v>15</v>
      </c>
      <c r="C23" s="40">
        <v>4.8</v>
      </c>
      <c r="D23" s="41">
        <v>17490</v>
      </c>
      <c r="E23" s="43">
        <v>10580</v>
      </c>
      <c r="F23" s="42">
        <v>6562</v>
      </c>
      <c r="G23" s="44"/>
      <c r="H23" s="44"/>
      <c r="I23" s="44"/>
      <c r="J23" s="44"/>
    </row>
    <row r="24" spans="1:10">
      <c r="A24" s="37">
        <v>2006</v>
      </c>
      <c r="B24" s="40">
        <v>15.5</v>
      </c>
      <c r="C24" s="40">
        <v>4.8</v>
      </c>
      <c r="D24" s="41">
        <v>18072</v>
      </c>
      <c r="E24" s="43">
        <v>11309</v>
      </c>
      <c r="F24" s="42">
        <v>6424</v>
      </c>
      <c r="G24" s="44"/>
      <c r="H24" s="44"/>
      <c r="I24" s="44"/>
      <c r="J24" s="44"/>
    </row>
    <row r="25" spans="1:10">
      <c r="A25" s="37">
        <v>2007</v>
      </c>
      <c r="B25" s="40">
        <v>16.100000000000001</v>
      </c>
      <c r="C25" s="40">
        <v>4.4000000000000004</v>
      </c>
      <c r="D25" s="41">
        <v>17540</v>
      </c>
      <c r="E25" s="43">
        <v>11245</v>
      </c>
      <c r="F25" s="42">
        <v>6030</v>
      </c>
      <c r="G25" s="44"/>
      <c r="H25" s="44"/>
      <c r="I25" s="44"/>
      <c r="J25" s="44"/>
    </row>
    <row r="26" spans="1:10">
      <c r="A26" s="37">
        <v>2008</v>
      </c>
      <c r="B26" s="40">
        <v>16.3</v>
      </c>
      <c r="C26" s="40">
        <v>4.2</v>
      </c>
      <c r="D26" s="41">
        <v>17424</v>
      </c>
      <c r="E26" s="43">
        <v>11182</v>
      </c>
      <c r="F26" s="42">
        <v>5964</v>
      </c>
      <c r="G26" s="44"/>
      <c r="H26" s="44"/>
      <c r="I26" s="44"/>
      <c r="J26" s="44"/>
    </row>
    <row r="27" spans="1:10">
      <c r="A27" s="37">
        <v>2009</v>
      </c>
      <c r="B27" s="40">
        <v>16.7</v>
      </c>
      <c r="C27" s="40">
        <v>4.2</v>
      </c>
      <c r="D27" s="41">
        <v>17758</v>
      </c>
      <c r="E27" s="43">
        <v>11108</v>
      </c>
      <c r="F27" s="42">
        <v>6382</v>
      </c>
      <c r="G27" s="44"/>
      <c r="H27" s="44"/>
      <c r="I27" s="44"/>
      <c r="J27" s="44"/>
    </row>
    <row r="28" spans="1:10">
      <c r="A28" s="37">
        <v>2010</v>
      </c>
      <c r="B28" s="40">
        <v>16.899999999999999</v>
      </c>
      <c r="C28" s="40">
        <v>4.0999999999999996</v>
      </c>
      <c r="D28" s="41">
        <v>17770</v>
      </c>
      <c r="E28" s="43">
        <v>11263</v>
      </c>
      <c r="F28" s="42">
        <v>6275</v>
      </c>
      <c r="G28" s="44"/>
      <c r="H28" s="44"/>
      <c r="I28" s="44"/>
      <c r="J28" s="44"/>
    </row>
    <row r="29" spans="1:10">
      <c r="A29" s="37">
        <v>2011</v>
      </c>
      <c r="B29" s="40">
        <v>16.899999999999999</v>
      </c>
      <c r="C29" s="40">
        <v>3.9</v>
      </c>
      <c r="D29" s="41">
        <v>17645</v>
      </c>
      <c r="E29" s="43">
        <v>11687</v>
      </c>
      <c r="F29" s="42">
        <v>5770</v>
      </c>
      <c r="G29" s="44"/>
      <c r="H29" s="44"/>
      <c r="I29" s="44"/>
      <c r="J29" s="44"/>
    </row>
    <row r="30" spans="1:10">
      <c r="A30" s="37">
        <v>2012</v>
      </c>
      <c r="B30" s="40">
        <v>17</v>
      </c>
      <c r="C30" s="40">
        <v>3.7</v>
      </c>
      <c r="D30" s="41">
        <v>17305</v>
      </c>
      <c r="E30" s="42">
        <v>11535</v>
      </c>
      <c r="F30" s="42">
        <v>5617</v>
      </c>
      <c r="G30" s="44"/>
      <c r="H30" s="44"/>
      <c r="I30" s="44"/>
      <c r="J30" s="44"/>
    </row>
    <row r="31" spans="1:10">
      <c r="A31" s="37"/>
      <c r="B31" s="45"/>
      <c r="C31" s="45"/>
      <c r="D31" s="46"/>
      <c r="E31" s="45"/>
      <c r="F31" s="45"/>
      <c r="G31" s="44"/>
      <c r="H31" s="44"/>
      <c r="I31" s="44"/>
      <c r="J31" s="44"/>
    </row>
    <row r="32" spans="1:10">
      <c r="A32" s="35" t="s">
        <v>52</v>
      </c>
    </row>
    <row r="33" spans="1:8">
      <c r="A33" s="147" t="s">
        <v>76</v>
      </c>
    </row>
    <row r="34" spans="1:8">
      <c r="A34" s="35" t="s">
        <v>172</v>
      </c>
    </row>
    <row r="35" spans="1:8">
      <c r="A35" s="258" t="s">
        <v>173</v>
      </c>
    </row>
    <row r="43" spans="1:8">
      <c r="H43" s="190"/>
    </row>
  </sheetData>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Normal="100" workbookViewId="0"/>
  </sheetViews>
  <sheetFormatPr defaultRowHeight="15"/>
  <cols>
    <col min="1" max="1" width="9.140625" style="50"/>
    <col min="2" max="2" width="11" style="52" customWidth="1"/>
    <col min="3" max="3" width="12.5703125" style="52" bestFit="1" customWidth="1"/>
    <col min="4" max="5" width="11" style="52" customWidth="1"/>
    <col min="6" max="6" width="12.5703125" style="52" bestFit="1" customWidth="1"/>
    <col min="7" max="8" width="11" style="52" customWidth="1"/>
    <col min="9" max="9" width="12.5703125" style="52" bestFit="1" customWidth="1"/>
    <col min="10" max="10" width="11" style="52" customWidth="1"/>
    <col min="11" max="257" width="9.140625" style="52"/>
    <col min="258" max="258" width="11" style="52" customWidth="1"/>
    <col min="259" max="259" width="12.5703125" style="52" bestFit="1" customWidth="1"/>
    <col min="260" max="261" width="11" style="52" customWidth="1"/>
    <col min="262" max="262" width="12.5703125" style="52" bestFit="1" customWidth="1"/>
    <col min="263" max="264" width="11" style="52" customWidth="1"/>
    <col min="265" max="265" width="12.5703125" style="52" bestFit="1" customWidth="1"/>
    <col min="266" max="266" width="11" style="52" customWidth="1"/>
    <col min="267" max="513" width="9.140625" style="52"/>
    <col min="514" max="514" width="11" style="52" customWidth="1"/>
    <col min="515" max="515" width="12.5703125" style="52" bestFit="1" customWidth="1"/>
    <col min="516" max="517" width="11" style="52" customWidth="1"/>
    <col min="518" max="518" width="12.5703125" style="52" bestFit="1" customWidth="1"/>
    <col min="519" max="520" width="11" style="52" customWidth="1"/>
    <col min="521" max="521" width="12.5703125" style="52" bestFit="1" customWidth="1"/>
    <col min="522" max="522" width="11" style="52" customWidth="1"/>
    <col min="523" max="769" width="9.140625" style="52"/>
    <col min="770" max="770" width="11" style="52" customWidth="1"/>
    <col min="771" max="771" width="12.5703125" style="52" bestFit="1" customWidth="1"/>
    <col min="772" max="773" width="11" style="52" customWidth="1"/>
    <col min="774" max="774" width="12.5703125" style="52" bestFit="1" customWidth="1"/>
    <col min="775" max="776" width="11" style="52" customWidth="1"/>
    <col min="777" max="777" width="12.5703125" style="52" bestFit="1" customWidth="1"/>
    <col min="778" max="778" width="11" style="52" customWidth="1"/>
    <col min="779" max="1025" width="9.140625" style="52"/>
    <col min="1026" max="1026" width="11" style="52" customWidth="1"/>
    <col min="1027" max="1027" width="12.5703125" style="52" bestFit="1" customWidth="1"/>
    <col min="1028" max="1029" width="11" style="52" customWidth="1"/>
    <col min="1030" max="1030" width="12.5703125" style="52" bestFit="1" customWidth="1"/>
    <col min="1031" max="1032" width="11" style="52" customWidth="1"/>
    <col min="1033" max="1033" width="12.5703125" style="52" bestFit="1" customWidth="1"/>
    <col min="1034" max="1034" width="11" style="52" customWidth="1"/>
    <col min="1035" max="1281" width="9.140625" style="52"/>
    <col min="1282" max="1282" width="11" style="52" customWidth="1"/>
    <col min="1283" max="1283" width="12.5703125" style="52" bestFit="1" customWidth="1"/>
    <col min="1284" max="1285" width="11" style="52" customWidth="1"/>
    <col min="1286" max="1286" width="12.5703125" style="52" bestFit="1" customWidth="1"/>
    <col min="1287" max="1288" width="11" style="52" customWidth="1"/>
    <col min="1289" max="1289" width="12.5703125" style="52" bestFit="1" customWidth="1"/>
    <col min="1290" max="1290" width="11" style="52" customWidth="1"/>
    <col min="1291" max="1537" width="9.140625" style="52"/>
    <col min="1538" max="1538" width="11" style="52" customWidth="1"/>
    <col min="1539" max="1539" width="12.5703125" style="52" bestFit="1" customWidth="1"/>
    <col min="1540" max="1541" width="11" style="52" customWidth="1"/>
    <col min="1542" max="1542" width="12.5703125" style="52" bestFit="1" customWidth="1"/>
    <col min="1543" max="1544" width="11" style="52" customWidth="1"/>
    <col min="1545" max="1545" width="12.5703125" style="52" bestFit="1" customWidth="1"/>
    <col min="1546" max="1546" width="11" style="52" customWidth="1"/>
    <col min="1547" max="1793" width="9.140625" style="52"/>
    <col min="1794" max="1794" width="11" style="52" customWidth="1"/>
    <col min="1795" max="1795" width="12.5703125" style="52" bestFit="1" customWidth="1"/>
    <col min="1796" max="1797" width="11" style="52" customWidth="1"/>
    <col min="1798" max="1798" width="12.5703125" style="52" bestFit="1" customWidth="1"/>
    <col min="1799" max="1800" width="11" style="52" customWidth="1"/>
    <col min="1801" max="1801" width="12.5703125" style="52" bestFit="1" customWidth="1"/>
    <col min="1802" max="1802" width="11" style="52" customWidth="1"/>
    <col min="1803" max="2049" width="9.140625" style="52"/>
    <col min="2050" max="2050" width="11" style="52" customWidth="1"/>
    <col min="2051" max="2051" width="12.5703125" style="52" bestFit="1" customWidth="1"/>
    <col min="2052" max="2053" width="11" style="52" customWidth="1"/>
    <col min="2054" max="2054" width="12.5703125" style="52" bestFit="1" customWidth="1"/>
    <col min="2055" max="2056" width="11" style="52" customWidth="1"/>
    <col min="2057" max="2057" width="12.5703125" style="52" bestFit="1" customWidth="1"/>
    <col min="2058" max="2058" width="11" style="52" customWidth="1"/>
    <col min="2059" max="2305" width="9.140625" style="52"/>
    <col min="2306" max="2306" width="11" style="52" customWidth="1"/>
    <col min="2307" max="2307" width="12.5703125" style="52" bestFit="1" customWidth="1"/>
    <col min="2308" max="2309" width="11" style="52" customWidth="1"/>
    <col min="2310" max="2310" width="12.5703125" style="52" bestFit="1" customWidth="1"/>
    <col min="2311" max="2312" width="11" style="52" customWidth="1"/>
    <col min="2313" max="2313" width="12.5703125" style="52" bestFit="1" customWidth="1"/>
    <col min="2314" max="2314" width="11" style="52" customWidth="1"/>
    <col min="2315" max="2561" width="9.140625" style="52"/>
    <col min="2562" max="2562" width="11" style="52" customWidth="1"/>
    <col min="2563" max="2563" width="12.5703125" style="52" bestFit="1" customWidth="1"/>
    <col min="2564" max="2565" width="11" style="52" customWidth="1"/>
    <col min="2566" max="2566" width="12.5703125" style="52" bestFit="1" customWidth="1"/>
    <col min="2567" max="2568" width="11" style="52" customWidth="1"/>
    <col min="2569" max="2569" width="12.5703125" style="52" bestFit="1" customWidth="1"/>
    <col min="2570" max="2570" width="11" style="52" customWidth="1"/>
    <col min="2571" max="2817" width="9.140625" style="52"/>
    <col min="2818" max="2818" width="11" style="52" customWidth="1"/>
    <col min="2819" max="2819" width="12.5703125" style="52" bestFit="1" customWidth="1"/>
    <col min="2820" max="2821" width="11" style="52" customWidth="1"/>
    <col min="2822" max="2822" width="12.5703125" style="52" bestFit="1" customWidth="1"/>
    <col min="2823" max="2824" width="11" style="52" customWidth="1"/>
    <col min="2825" max="2825" width="12.5703125" style="52" bestFit="1" customWidth="1"/>
    <col min="2826" max="2826" width="11" style="52" customWidth="1"/>
    <col min="2827" max="3073" width="9.140625" style="52"/>
    <col min="3074" max="3074" width="11" style="52" customWidth="1"/>
    <col min="3075" max="3075" width="12.5703125" style="52" bestFit="1" customWidth="1"/>
    <col min="3076" max="3077" width="11" style="52" customWidth="1"/>
    <col min="3078" max="3078" width="12.5703125" style="52" bestFit="1" customWidth="1"/>
    <col min="3079" max="3080" width="11" style="52" customWidth="1"/>
    <col min="3081" max="3081" width="12.5703125" style="52" bestFit="1" customWidth="1"/>
    <col min="3082" max="3082" width="11" style="52" customWidth="1"/>
    <col min="3083" max="3329" width="9.140625" style="52"/>
    <col min="3330" max="3330" width="11" style="52" customWidth="1"/>
    <col min="3331" max="3331" width="12.5703125" style="52" bestFit="1" customWidth="1"/>
    <col min="3332" max="3333" width="11" style="52" customWidth="1"/>
    <col min="3334" max="3334" width="12.5703125" style="52" bestFit="1" customWidth="1"/>
    <col min="3335" max="3336" width="11" style="52" customWidth="1"/>
    <col min="3337" max="3337" width="12.5703125" style="52" bestFit="1" customWidth="1"/>
    <col min="3338" max="3338" width="11" style="52" customWidth="1"/>
    <col min="3339" max="3585" width="9.140625" style="52"/>
    <col min="3586" max="3586" width="11" style="52" customWidth="1"/>
    <col min="3587" max="3587" width="12.5703125" style="52" bestFit="1" customWidth="1"/>
    <col min="3588" max="3589" width="11" style="52" customWidth="1"/>
    <col min="3590" max="3590" width="12.5703125" style="52" bestFit="1" customWidth="1"/>
    <col min="3591" max="3592" width="11" style="52" customWidth="1"/>
    <col min="3593" max="3593" width="12.5703125" style="52" bestFit="1" customWidth="1"/>
    <col min="3594" max="3594" width="11" style="52" customWidth="1"/>
    <col min="3595" max="3841" width="9.140625" style="52"/>
    <col min="3842" max="3842" width="11" style="52" customWidth="1"/>
    <col min="3843" max="3843" width="12.5703125" style="52" bestFit="1" customWidth="1"/>
    <col min="3844" max="3845" width="11" style="52" customWidth="1"/>
    <col min="3846" max="3846" width="12.5703125" style="52" bestFit="1" customWidth="1"/>
    <col min="3847" max="3848" width="11" style="52" customWidth="1"/>
    <col min="3849" max="3849" width="12.5703125" style="52" bestFit="1" customWidth="1"/>
    <col min="3850" max="3850" width="11" style="52" customWidth="1"/>
    <col min="3851" max="4097" width="9.140625" style="52"/>
    <col min="4098" max="4098" width="11" style="52" customWidth="1"/>
    <col min="4099" max="4099" width="12.5703125" style="52" bestFit="1" customWidth="1"/>
    <col min="4100" max="4101" width="11" style="52" customWidth="1"/>
    <col min="4102" max="4102" width="12.5703125" style="52" bestFit="1" customWidth="1"/>
    <col min="4103" max="4104" width="11" style="52" customWidth="1"/>
    <col min="4105" max="4105" width="12.5703125" style="52" bestFit="1" customWidth="1"/>
    <col min="4106" max="4106" width="11" style="52" customWidth="1"/>
    <col min="4107" max="4353" width="9.140625" style="52"/>
    <col min="4354" max="4354" width="11" style="52" customWidth="1"/>
    <col min="4355" max="4355" width="12.5703125" style="52" bestFit="1" customWidth="1"/>
    <col min="4356" max="4357" width="11" style="52" customWidth="1"/>
    <col min="4358" max="4358" width="12.5703125" style="52" bestFit="1" customWidth="1"/>
    <col min="4359" max="4360" width="11" style="52" customWidth="1"/>
    <col min="4361" max="4361" width="12.5703125" style="52" bestFit="1" customWidth="1"/>
    <col min="4362" max="4362" width="11" style="52" customWidth="1"/>
    <col min="4363" max="4609" width="9.140625" style="52"/>
    <col min="4610" max="4610" width="11" style="52" customWidth="1"/>
    <col min="4611" max="4611" width="12.5703125" style="52" bestFit="1" customWidth="1"/>
    <col min="4612" max="4613" width="11" style="52" customWidth="1"/>
    <col min="4614" max="4614" width="12.5703125" style="52" bestFit="1" customWidth="1"/>
    <col min="4615" max="4616" width="11" style="52" customWidth="1"/>
    <col min="4617" max="4617" width="12.5703125" style="52" bestFit="1" customWidth="1"/>
    <col min="4618" max="4618" width="11" style="52" customWidth="1"/>
    <col min="4619" max="4865" width="9.140625" style="52"/>
    <col min="4866" max="4866" width="11" style="52" customWidth="1"/>
    <col min="4867" max="4867" width="12.5703125" style="52" bestFit="1" customWidth="1"/>
    <col min="4868" max="4869" width="11" style="52" customWidth="1"/>
    <col min="4870" max="4870" width="12.5703125" style="52" bestFit="1" customWidth="1"/>
    <col min="4871" max="4872" width="11" style="52" customWidth="1"/>
    <col min="4873" max="4873" width="12.5703125" style="52" bestFit="1" customWidth="1"/>
    <col min="4874" max="4874" width="11" style="52" customWidth="1"/>
    <col min="4875" max="5121" width="9.140625" style="52"/>
    <col min="5122" max="5122" width="11" style="52" customWidth="1"/>
    <col min="5123" max="5123" width="12.5703125" style="52" bestFit="1" customWidth="1"/>
    <col min="5124" max="5125" width="11" style="52" customWidth="1"/>
    <col min="5126" max="5126" width="12.5703125" style="52" bestFit="1" customWidth="1"/>
    <col min="5127" max="5128" width="11" style="52" customWidth="1"/>
    <col min="5129" max="5129" width="12.5703125" style="52" bestFit="1" customWidth="1"/>
    <col min="5130" max="5130" width="11" style="52" customWidth="1"/>
    <col min="5131" max="5377" width="9.140625" style="52"/>
    <col min="5378" max="5378" width="11" style="52" customWidth="1"/>
    <col min="5379" max="5379" width="12.5703125" style="52" bestFit="1" customWidth="1"/>
    <col min="5380" max="5381" width="11" style="52" customWidth="1"/>
    <col min="5382" max="5382" width="12.5703125" style="52" bestFit="1" customWidth="1"/>
    <col min="5383" max="5384" width="11" style="52" customWidth="1"/>
    <col min="5385" max="5385" width="12.5703125" style="52" bestFit="1" customWidth="1"/>
    <col min="5386" max="5386" width="11" style="52" customWidth="1"/>
    <col min="5387" max="5633" width="9.140625" style="52"/>
    <col min="5634" max="5634" width="11" style="52" customWidth="1"/>
    <col min="5635" max="5635" width="12.5703125" style="52" bestFit="1" customWidth="1"/>
    <col min="5636" max="5637" width="11" style="52" customWidth="1"/>
    <col min="5638" max="5638" width="12.5703125" style="52" bestFit="1" customWidth="1"/>
    <col min="5639" max="5640" width="11" style="52" customWidth="1"/>
    <col min="5641" max="5641" width="12.5703125" style="52" bestFit="1" customWidth="1"/>
    <col min="5642" max="5642" width="11" style="52" customWidth="1"/>
    <col min="5643" max="5889" width="9.140625" style="52"/>
    <col min="5890" max="5890" width="11" style="52" customWidth="1"/>
    <col min="5891" max="5891" width="12.5703125" style="52" bestFit="1" customWidth="1"/>
    <col min="5892" max="5893" width="11" style="52" customWidth="1"/>
    <col min="5894" max="5894" width="12.5703125" style="52" bestFit="1" customWidth="1"/>
    <col min="5895" max="5896" width="11" style="52" customWidth="1"/>
    <col min="5897" max="5897" width="12.5703125" style="52" bestFit="1" customWidth="1"/>
    <col min="5898" max="5898" width="11" style="52" customWidth="1"/>
    <col min="5899" max="6145" width="9.140625" style="52"/>
    <col min="6146" max="6146" width="11" style="52" customWidth="1"/>
    <col min="6147" max="6147" width="12.5703125" style="52" bestFit="1" customWidth="1"/>
    <col min="6148" max="6149" width="11" style="52" customWidth="1"/>
    <col min="6150" max="6150" width="12.5703125" style="52" bestFit="1" customWidth="1"/>
    <col min="6151" max="6152" width="11" style="52" customWidth="1"/>
    <col min="6153" max="6153" width="12.5703125" style="52" bestFit="1" customWidth="1"/>
    <col min="6154" max="6154" width="11" style="52" customWidth="1"/>
    <col min="6155" max="6401" width="9.140625" style="52"/>
    <col min="6402" max="6402" width="11" style="52" customWidth="1"/>
    <col min="6403" max="6403" width="12.5703125" style="52" bestFit="1" customWidth="1"/>
    <col min="6404" max="6405" width="11" style="52" customWidth="1"/>
    <col min="6406" max="6406" width="12.5703125" style="52" bestFit="1" customWidth="1"/>
    <col min="6407" max="6408" width="11" style="52" customWidth="1"/>
    <col min="6409" max="6409" width="12.5703125" style="52" bestFit="1" customWidth="1"/>
    <col min="6410" max="6410" width="11" style="52" customWidth="1"/>
    <col min="6411" max="6657" width="9.140625" style="52"/>
    <col min="6658" max="6658" width="11" style="52" customWidth="1"/>
    <col min="6659" max="6659" width="12.5703125" style="52" bestFit="1" customWidth="1"/>
    <col min="6660" max="6661" width="11" style="52" customWidth="1"/>
    <col min="6662" max="6662" width="12.5703125" style="52" bestFit="1" customWidth="1"/>
    <col min="6663" max="6664" width="11" style="52" customWidth="1"/>
    <col min="6665" max="6665" width="12.5703125" style="52" bestFit="1" customWidth="1"/>
    <col min="6666" max="6666" width="11" style="52" customWidth="1"/>
    <col min="6667" max="6913" width="9.140625" style="52"/>
    <col min="6914" max="6914" width="11" style="52" customWidth="1"/>
    <col min="6915" max="6915" width="12.5703125" style="52" bestFit="1" customWidth="1"/>
    <col min="6916" max="6917" width="11" style="52" customWidth="1"/>
    <col min="6918" max="6918" width="12.5703125" style="52" bestFit="1" customWidth="1"/>
    <col min="6919" max="6920" width="11" style="52" customWidth="1"/>
    <col min="6921" max="6921" width="12.5703125" style="52" bestFit="1" customWidth="1"/>
    <col min="6922" max="6922" width="11" style="52" customWidth="1"/>
    <col min="6923" max="7169" width="9.140625" style="52"/>
    <col min="7170" max="7170" width="11" style="52" customWidth="1"/>
    <col min="7171" max="7171" width="12.5703125" style="52" bestFit="1" customWidth="1"/>
    <col min="7172" max="7173" width="11" style="52" customWidth="1"/>
    <col min="7174" max="7174" width="12.5703125" style="52" bestFit="1" customWidth="1"/>
    <col min="7175" max="7176" width="11" style="52" customWidth="1"/>
    <col min="7177" max="7177" width="12.5703125" style="52" bestFit="1" customWidth="1"/>
    <col min="7178" max="7178" width="11" style="52" customWidth="1"/>
    <col min="7179" max="7425" width="9.140625" style="52"/>
    <col min="7426" max="7426" width="11" style="52" customWidth="1"/>
    <col min="7427" max="7427" width="12.5703125" style="52" bestFit="1" customWidth="1"/>
    <col min="7428" max="7429" width="11" style="52" customWidth="1"/>
    <col min="7430" max="7430" width="12.5703125" style="52" bestFit="1" customWidth="1"/>
    <col min="7431" max="7432" width="11" style="52" customWidth="1"/>
    <col min="7433" max="7433" width="12.5703125" style="52" bestFit="1" customWidth="1"/>
    <col min="7434" max="7434" width="11" style="52" customWidth="1"/>
    <col min="7435" max="7681" width="9.140625" style="52"/>
    <col min="7682" max="7682" width="11" style="52" customWidth="1"/>
    <col min="7683" max="7683" width="12.5703125" style="52" bestFit="1" customWidth="1"/>
    <col min="7684" max="7685" width="11" style="52" customWidth="1"/>
    <col min="7686" max="7686" width="12.5703125" style="52" bestFit="1" customWidth="1"/>
    <col min="7687" max="7688" width="11" style="52" customWidth="1"/>
    <col min="7689" max="7689" width="12.5703125" style="52" bestFit="1" customWidth="1"/>
    <col min="7690" max="7690" width="11" style="52" customWidth="1"/>
    <col min="7691" max="7937" width="9.140625" style="52"/>
    <col min="7938" max="7938" width="11" style="52" customWidth="1"/>
    <col min="7939" max="7939" width="12.5703125" style="52" bestFit="1" customWidth="1"/>
    <col min="7940" max="7941" width="11" style="52" customWidth="1"/>
    <col min="7942" max="7942" width="12.5703125" style="52" bestFit="1" customWidth="1"/>
    <col min="7943" max="7944" width="11" style="52" customWidth="1"/>
    <col min="7945" max="7945" width="12.5703125" style="52" bestFit="1" customWidth="1"/>
    <col min="7946" max="7946" width="11" style="52" customWidth="1"/>
    <col min="7947" max="8193" width="9.140625" style="52"/>
    <col min="8194" max="8194" width="11" style="52" customWidth="1"/>
    <col min="8195" max="8195" width="12.5703125" style="52" bestFit="1" customWidth="1"/>
    <col min="8196" max="8197" width="11" style="52" customWidth="1"/>
    <col min="8198" max="8198" width="12.5703125" style="52" bestFit="1" customWidth="1"/>
    <col min="8199" max="8200" width="11" style="52" customWidth="1"/>
    <col min="8201" max="8201" width="12.5703125" style="52" bestFit="1" customWidth="1"/>
    <col min="8202" max="8202" width="11" style="52" customWidth="1"/>
    <col min="8203" max="8449" width="9.140625" style="52"/>
    <col min="8450" max="8450" width="11" style="52" customWidth="1"/>
    <col min="8451" max="8451" width="12.5703125" style="52" bestFit="1" customWidth="1"/>
    <col min="8452" max="8453" width="11" style="52" customWidth="1"/>
    <col min="8454" max="8454" width="12.5703125" style="52" bestFit="1" customWidth="1"/>
    <col min="8455" max="8456" width="11" style="52" customWidth="1"/>
    <col min="8457" max="8457" width="12.5703125" style="52" bestFit="1" customWidth="1"/>
    <col min="8458" max="8458" width="11" style="52" customWidth="1"/>
    <col min="8459" max="8705" width="9.140625" style="52"/>
    <col min="8706" max="8706" width="11" style="52" customWidth="1"/>
    <col min="8707" max="8707" width="12.5703125" style="52" bestFit="1" customWidth="1"/>
    <col min="8708" max="8709" width="11" style="52" customWidth="1"/>
    <col min="8710" max="8710" width="12.5703125" style="52" bestFit="1" customWidth="1"/>
    <col min="8711" max="8712" width="11" style="52" customWidth="1"/>
    <col min="8713" max="8713" width="12.5703125" style="52" bestFit="1" customWidth="1"/>
    <col min="8714" max="8714" width="11" style="52" customWidth="1"/>
    <col min="8715" max="8961" width="9.140625" style="52"/>
    <col min="8962" max="8962" width="11" style="52" customWidth="1"/>
    <col min="8963" max="8963" width="12.5703125" style="52" bestFit="1" customWidth="1"/>
    <col min="8964" max="8965" width="11" style="52" customWidth="1"/>
    <col min="8966" max="8966" width="12.5703125" style="52" bestFit="1" customWidth="1"/>
    <col min="8967" max="8968" width="11" style="52" customWidth="1"/>
    <col min="8969" max="8969" width="12.5703125" style="52" bestFit="1" customWidth="1"/>
    <col min="8970" max="8970" width="11" style="52" customWidth="1"/>
    <col min="8971" max="9217" width="9.140625" style="52"/>
    <col min="9218" max="9218" width="11" style="52" customWidth="1"/>
    <col min="9219" max="9219" width="12.5703125" style="52" bestFit="1" customWidth="1"/>
    <col min="9220" max="9221" width="11" style="52" customWidth="1"/>
    <col min="9222" max="9222" width="12.5703125" style="52" bestFit="1" customWidth="1"/>
    <col min="9223" max="9224" width="11" style="52" customWidth="1"/>
    <col min="9225" max="9225" width="12.5703125" style="52" bestFit="1" customWidth="1"/>
    <col min="9226" max="9226" width="11" style="52" customWidth="1"/>
    <col min="9227" max="9473" width="9.140625" style="52"/>
    <col min="9474" max="9474" width="11" style="52" customWidth="1"/>
    <col min="9475" max="9475" width="12.5703125" style="52" bestFit="1" customWidth="1"/>
    <col min="9476" max="9477" width="11" style="52" customWidth="1"/>
    <col min="9478" max="9478" width="12.5703125" style="52" bestFit="1" customWidth="1"/>
    <col min="9479" max="9480" width="11" style="52" customWidth="1"/>
    <col min="9481" max="9481" width="12.5703125" style="52" bestFit="1" customWidth="1"/>
    <col min="9482" max="9482" width="11" style="52" customWidth="1"/>
    <col min="9483" max="9729" width="9.140625" style="52"/>
    <col min="9730" max="9730" width="11" style="52" customWidth="1"/>
    <col min="9731" max="9731" width="12.5703125" style="52" bestFit="1" customWidth="1"/>
    <col min="9732" max="9733" width="11" style="52" customWidth="1"/>
    <col min="9734" max="9734" width="12.5703125" style="52" bestFit="1" customWidth="1"/>
    <col min="9735" max="9736" width="11" style="52" customWidth="1"/>
    <col min="9737" max="9737" width="12.5703125" style="52" bestFit="1" customWidth="1"/>
    <col min="9738" max="9738" width="11" style="52" customWidth="1"/>
    <col min="9739" max="9985" width="9.140625" style="52"/>
    <col min="9986" max="9986" width="11" style="52" customWidth="1"/>
    <col min="9987" max="9987" width="12.5703125" style="52" bestFit="1" customWidth="1"/>
    <col min="9988" max="9989" width="11" style="52" customWidth="1"/>
    <col min="9990" max="9990" width="12.5703125" style="52" bestFit="1" customWidth="1"/>
    <col min="9991" max="9992" width="11" style="52" customWidth="1"/>
    <col min="9993" max="9993" width="12.5703125" style="52" bestFit="1" customWidth="1"/>
    <col min="9994" max="9994" width="11" style="52" customWidth="1"/>
    <col min="9995" max="10241" width="9.140625" style="52"/>
    <col min="10242" max="10242" width="11" style="52" customWidth="1"/>
    <col min="10243" max="10243" width="12.5703125" style="52" bestFit="1" customWidth="1"/>
    <col min="10244" max="10245" width="11" style="52" customWidth="1"/>
    <col min="10246" max="10246" width="12.5703125" style="52" bestFit="1" customWidth="1"/>
    <col min="10247" max="10248" width="11" style="52" customWidth="1"/>
    <col min="10249" max="10249" width="12.5703125" style="52" bestFit="1" customWidth="1"/>
    <col min="10250" max="10250" width="11" style="52" customWidth="1"/>
    <col min="10251" max="10497" width="9.140625" style="52"/>
    <col min="10498" max="10498" width="11" style="52" customWidth="1"/>
    <col min="10499" max="10499" width="12.5703125" style="52" bestFit="1" customWidth="1"/>
    <col min="10500" max="10501" width="11" style="52" customWidth="1"/>
    <col min="10502" max="10502" width="12.5703125" style="52" bestFit="1" customWidth="1"/>
    <col min="10503" max="10504" width="11" style="52" customWidth="1"/>
    <col min="10505" max="10505" width="12.5703125" style="52" bestFit="1" customWidth="1"/>
    <col min="10506" max="10506" width="11" style="52" customWidth="1"/>
    <col min="10507" max="10753" width="9.140625" style="52"/>
    <col min="10754" max="10754" width="11" style="52" customWidth="1"/>
    <col min="10755" max="10755" width="12.5703125" style="52" bestFit="1" customWidth="1"/>
    <col min="10756" max="10757" width="11" style="52" customWidth="1"/>
    <col min="10758" max="10758" width="12.5703125" style="52" bestFit="1" customWidth="1"/>
    <col min="10759" max="10760" width="11" style="52" customWidth="1"/>
    <col min="10761" max="10761" width="12.5703125" style="52" bestFit="1" customWidth="1"/>
    <col min="10762" max="10762" width="11" style="52" customWidth="1"/>
    <col min="10763" max="11009" width="9.140625" style="52"/>
    <col min="11010" max="11010" width="11" style="52" customWidth="1"/>
    <col min="11011" max="11011" width="12.5703125" style="52" bestFit="1" customWidth="1"/>
    <col min="11012" max="11013" width="11" style="52" customWidth="1"/>
    <col min="11014" max="11014" width="12.5703125" style="52" bestFit="1" customWidth="1"/>
    <col min="11015" max="11016" width="11" style="52" customWidth="1"/>
    <col min="11017" max="11017" width="12.5703125" style="52" bestFit="1" customWidth="1"/>
    <col min="11018" max="11018" width="11" style="52" customWidth="1"/>
    <col min="11019" max="11265" width="9.140625" style="52"/>
    <col min="11266" max="11266" width="11" style="52" customWidth="1"/>
    <col min="11267" max="11267" width="12.5703125" style="52" bestFit="1" customWidth="1"/>
    <col min="11268" max="11269" width="11" style="52" customWidth="1"/>
    <col min="11270" max="11270" width="12.5703125" style="52" bestFit="1" customWidth="1"/>
    <col min="11271" max="11272" width="11" style="52" customWidth="1"/>
    <col min="11273" max="11273" width="12.5703125" style="52" bestFit="1" customWidth="1"/>
    <col min="11274" max="11274" width="11" style="52" customWidth="1"/>
    <col min="11275" max="11521" width="9.140625" style="52"/>
    <col min="11522" max="11522" width="11" style="52" customWidth="1"/>
    <col min="11523" max="11523" width="12.5703125" style="52" bestFit="1" customWidth="1"/>
    <col min="11524" max="11525" width="11" style="52" customWidth="1"/>
    <col min="11526" max="11526" width="12.5703125" style="52" bestFit="1" customWidth="1"/>
    <col min="11527" max="11528" width="11" style="52" customWidth="1"/>
    <col min="11529" max="11529" width="12.5703125" style="52" bestFit="1" customWidth="1"/>
    <col min="11530" max="11530" width="11" style="52" customWidth="1"/>
    <col min="11531" max="11777" width="9.140625" style="52"/>
    <col min="11778" max="11778" width="11" style="52" customWidth="1"/>
    <col min="11779" max="11779" width="12.5703125" style="52" bestFit="1" customWidth="1"/>
    <col min="11780" max="11781" width="11" style="52" customWidth="1"/>
    <col min="11782" max="11782" width="12.5703125" style="52" bestFit="1" customWidth="1"/>
    <col min="11783" max="11784" width="11" style="52" customWidth="1"/>
    <col min="11785" max="11785" width="12.5703125" style="52" bestFit="1" customWidth="1"/>
    <col min="11786" max="11786" width="11" style="52" customWidth="1"/>
    <col min="11787" max="12033" width="9.140625" style="52"/>
    <col min="12034" max="12034" width="11" style="52" customWidth="1"/>
    <col min="12035" max="12035" width="12.5703125" style="52" bestFit="1" customWidth="1"/>
    <col min="12036" max="12037" width="11" style="52" customWidth="1"/>
    <col min="12038" max="12038" width="12.5703125" style="52" bestFit="1" customWidth="1"/>
    <col min="12039" max="12040" width="11" style="52" customWidth="1"/>
    <col min="12041" max="12041" width="12.5703125" style="52" bestFit="1" customWidth="1"/>
    <col min="12042" max="12042" width="11" style="52" customWidth="1"/>
    <col min="12043" max="12289" width="9.140625" style="52"/>
    <col min="12290" max="12290" width="11" style="52" customWidth="1"/>
    <col min="12291" max="12291" width="12.5703125" style="52" bestFit="1" customWidth="1"/>
    <col min="12292" max="12293" width="11" style="52" customWidth="1"/>
    <col min="12294" max="12294" width="12.5703125" style="52" bestFit="1" customWidth="1"/>
    <col min="12295" max="12296" width="11" style="52" customWidth="1"/>
    <col min="12297" max="12297" width="12.5703125" style="52" bestFit="1" customWidth="1"/>
    <col min="12298" max="12298" width="11" style="52" customWidth="1"/>
    <col min="12299" max="12545" width="9.140625" style="52"/>
    <col min="12546" max="12546" width="11" style="52" customWidth="1"/>
    <col min="12547" max="12547" width="12.5703125" style="52" bestFit="1" customWidth="1"/>
    <col min="12548" max="12549" width="11" style="52" customWidth="1"/>
    <col min="12550" max="12550" width="12.5703125" style="52" bestFit="1" customWidth="1"/>
    <col min="12551" max="12552" width="11" style="52" customWidth="1"/>
    <col min="12553" max="12553" width="12.5703125" style="52" bestFit="1" customWidth="1"/>
    <col min="12554" max="12554" width="11" style="52" customWidth="1"/>
    <col min="12555" max="12801" width="9.140625" style="52"/>
    <col min="12802" max="12802" width="11" style="52" customWidth="1"/>
    <col min="12803" max="12803" width="12.5703125" style="52" bestFit="1" customWidth="1"/>
    <col min="12804" max="12805" width="11" style="52" customWidth="1"/>
    <col min="12806" max="12806" width="12.5703125" style="52" bestFit="1" customWidth="1"/>
    <col min="12807" max="12808" width="11" style="52" customWidth="1"/>
    <col min="12809" max="12809" width="12.5703125" style="52" bestFit="1" customWidth="1"/>
    <col min="12810" max="12810" width="11" style="52" customWidth="1"/>
    <col min="12811" max="13057" width="9.140625" style="52"/>
    <col min="13058" max="13058" width="11" style="52" customWidth="1"/>
    <col min="13059" max="13059" width="12.5703125" style="52" bestFit="1" customWidth="1"/>
    <col min="13060" max="13061" width="11" style="52" customWidth="1"/>
    <col min="13062" max="13062" width="12.5703125" style="52" bestFit="1" customWidth="1"/>
    <col min="13063" max="13064" width="11" style="52" customWidth="1"/>
    <col min="13065" max="13065" width="12.5703125" style="52" bestFit="1" customWidth="1"/>
    <col min="13066" max="13066" width="11" style="52" customWidth="1"/>
    <col min="13067" max="13313" width="9.140625" style="52"/>
    <col min="13314" max="13314" width="11" style="52" customWidth="1"/>
    <col min="13315" max="13315" width="12.5703125" style="52" bestFit="1" customWidth="1"/>
    <col min="13316" max="13317" width="11" style="52" customWidth="1"/>
    <col min="13318" max="13318" width="12.5703125" style="52" bestFit="1" customWidth="1"/>
    <col min="13319" max="13320" width="11" style="52" customWidth="1"/>
    <col min="13321" max="13321" width="12.5703125" style="52" bestFit="1" customWidth="1"/>
    <col min="13322" max="13322" width="11" style="52" customWidth="1"/>
    <col min="13323" max="13569" width="9.140625" style="52"/>
    <col min="13570" max="13570" width="11" style="52" customWidth="1"/>
    <col min="13571" max="13571" width="12.5703125" style="52" bestFit="1" customWidth="1"/>
    <col min="13572" max="13573" width="11" style="52" customWidth="1"/>
    <col min="13574" max="13574" width="12.5703125" style="52" bestFit="1" customWidth="1"/>
    <col min="13575" max="13576" width="11" style="52" customWidth="1"/>
    <col min="13577" max="13577" width="12.5703125" style="52" bestFit="1" customWidth="1"/>
    <col min="13578" max="13578" width="11" style="52" customWidth="1"/>
    <col min="13579" max="13825" width="9.140625" style="52"/>
    <col min="13826" max="13826" width="11" style="52" customWidth="1"/>
    <col min="13827" max="13827" width="12.5703125" style="52" bestFit="1" customWidth="1"/>
    <col min="13828" max="13829" width="11" style="52" customWidth="1"/>
    <col min="13830" max="13830" width="12.5703125" style="52" bestFit="1" customWidth="1"/>
    <col min="13831" max="13832" width="11" style="52" customWidth="1"/>
    <col min="13833" max="13833" width="12.5703125" style="52" bestFit="1" customWidth="1"/>
    <col min="13834" max="13834" width="11" style="52" customWidth="1"/>
    <col min="13835" max="14081" width="9.140625" style="52"/>
    <col min="14082" max="14082" width="11" style="52" customWidth="1"/>
    <col min="14083" max="14083" width="12.5703125" style="52" bestFit="1" customWidth="1"/>
    <col min="14084" max="14085" width="11" style="52" customWidth="1"/>
    <col min="14086" max="14086" width="12.5703125" style="52" bestFit="1" customWidth="1"/>
    <col min="14087" max="14088" width="11" style="52" customWidth="1"/>
    <col min="14089" max="14089" width="12.5703125" style="52" bestFit="1" customWidth="1"/>
    <col min="14090" max="14090" width="11" style="52" customWidth="1"/>
    <col min="14091" max="14337" width="9.140625" style="52"/>
    <col min="14338" max="14338" width="11" style="52" customWidth="1"/>
    <col min="14339" max="14339" width="12.5703125" style="52" bestFit="1" customWidth="1"/>
    <col min="14340" max="14341" width="11" style="52" customWidth="1"/>
    <col min="14342" max="14342" width="12.5703125" style="52" bestFit="1" customWidth="1"/>
    <col min="14343" max="14344" width="11" style="52" customWidth="1"/>
    <col min="14345" max="14345" width="12.5703125" style="52" bestFit="1" customWidth="1"/>
    <col min="14346" max="14346" width="11" style="52" customWidth="1"/>
    <col min="14347" max="14593" width="9.140625" style="52"/>
    <col min="14594" max="14594" width="11" style="52" customWidth="1"/>
    <col min="14595" max="14595" width="12.5703125" style="52" bestFit="1" customWidth="1"/>
    <col min="14596" max="14597" width="11" style="52" customWidth="1"/>
    <col min="14598" max="14598" width="12.5703125" style="52" bestFit="1" customWidth="1"/>
    <col min="14599" max="14600" width="11" style="52" customWidth="1"/>
    <col min="14601" max="14601" width="12.5703125" style="52" bestFit="1" customWidth="1"/>
    <col min="14602" max="14602" width="11" style="52" customWidth="1"/>
    <col min="14603" max="14849" width="9.140625" style="52"/>
    <col min="14850" max="14850" width="11" style="52" customWidth="1"/>
    <col min="14851" max="14851" width="12.5703125" style="52" bestFit="1" customWidth="1"/>
    <col min="14852" max="14853" width="11" style="52" customWidth="1"/>
    <col min="14854" max="14854" width="12.5703125" style="52" bestFit="1" customWidth="1"/>
    <col min="14855" max="14856" width="11" style="52" customWidth="1"/>
    <col min="14857" max="14857" width="12.5703125" style="52" bestFit="1" customWidth="1"/>
    <col min="14858" max="14858" width="11" style="52" customWidth="1"/>
    <col min="14859" max="15105" width="9.140625" style="52"/>
    <col min="15106" max="15106" width="11" style="52" customWidth="1"/>
    <col min="15107" max="15107" width="12.5703125" style="52" bestFit="1" customWidth="1"/>
    <col min="15108" max="15109" width="11" style="52" customWidth="1"/>
    <col min="15110" max="15110" width="12.5703125" style="52" bestFit="1" customWidth="1"/>
    <col min="15111" max="15112" width="11" style="52" customWidth="1"/>
    <col min="15113" max="15113" width="12.5703125" style="52" bestFit="1" customWidth="1"/>
    <col min="15114" max="15114" width="11" style="52" customWidth="1"/>
    <col min="15115" max="15361" width="9.140625" style="52"/>
    <col min="15362" max="15362" width="11" style="52" customWidth="1"/>
    <col min="15363" max="15363" width="12.5703125" style="52" bestFit="1" customWidth="1"/>
    <col min="15364" max="15365" width="11" style="52" customWidth="1"/>
    <col min="15366" max="15366" width="12.5703125" style="52" bestFit="1" customWidth="1"/>
    <col min="15367" max="15368" width="11" style="52" customWidth="1"/>
    <col min="15369" max="15369" width="12.5703125" style="52" bestFit="1" customWidth="1"/>
    <col min="15370" max="15370" width="11" style="52" customWidth="1"/>
    <col min="15371" max="15617" width="9.140625" style="52"/>
    <col min="15618" max="15618" width="11" style="52" customWidth="1"/>
    <col min="15619" max="15619" width="12.5703125" style="52" bestFit="1" customWidth="1"/>
    <col min="15620" max="15621" width="11" style="52" customWidth="1"/>
    <col min="15622" max="15622" width="12.5703125" style="52" bestFit="1" customWidth="1"/>
    <col min="15623" max="15624" width="11" style="52" customWidth="1"/>
    <col min="15625" max="15625" width="12.5703125" style="52" bestFit="1" customWidth="1"/>
    <col min="15626" max="15626" width="11" style="52" customWidth="1"/>
    <col min="15627" max="15873" width="9.140625" style="52"/>
    <col min="15874" max="15874" width="11" style="52" customWidth="1"/>
    <col min="15875" max="15875" width="12.5703125" style="52" bestFit="1" customWidth="1"/>
    <col min="15876" max="15877" width="11" style="52" customWidth="1"/>
    <col min="15878" max="15878" width="12.5703125" style="52" bestFit="1" customWidth="1"/>
    <col min="15879" max="15880" width="11" style="52" customWidth="1"/>
    <col min="15881" max="15881" width="12.5703125" style="52" bestFit="1" customWidth="1"/>
    <col min="15882" max="15882" width="11" style="52" customWidth="1"/>
    <col min="15883" max="16129" width="9.140625" style="52"/>
    <col min="16130" max="16130" width="11" style="52" customWidth="1"/>
    <col min="16131" max="16131" width="12.5703125" style="52" bestFit="1" customWidth="1"/>
    <col min="16132" max="16133" width="11" style="52" customWidth="1"/>
    <col min="16134" max="16134" width="12.5703125" style="52" bestFit="1" customWidth="1"/>
    <col min="16135" max="16136" width="11" style="52" customWidth="1"/>
    <col min="16137" max="16137" width="12.5703125" style="52" bestFit="1" customWidth="1"/>
    <col min="16138" max="16138" width="11" style="52" customWidth="1"/>
    <col min="16139" max="16384" width="9.140625" style="52"/>
  </cols>
  <sheetData>
    <row r="1" spans="1:4" s="49" customFormat="1">
      <c r="A1" s="5" t="s">
        <v>87</v>
      </c>
    </row>
    <row r="2" spans="1:4" s="49" customFormat="1">
      <c r="A2" s="5" t="s">
        <v>84</v>
      </c>
    </row>
    <row r="3" spans="1:4" s="49" customFormat="1"/>
    <row r="4" spans="1:4" s="49" customFormat="1">
      <c r="B4" s="49" t="s">
        <v>77</v>
      </c>
      <c r="C4" s="49" t="s">
        <v>78</v>
      </c>
    </row>
    <row r="5" spans="1:4" s="49" customFormat="1">
      <c r="A5" s="49" t="s">
        <v>58</v>
      </c>
      <c r="B5" s="49" t="s">
        <v>79</v>
      </c>
      <c r="C5" s="49" t="s">
        <v>80</v>
      </c>
      <c r="D5" s="49" t="s">
        <v>81</v>
      </c>
    </row>
    <row r="6" spans="1:4">
      <c r="A6" s="50">
        <v>1992</v>
      </c>
      <c r="B6" s="51">
        <v>0.17400000000000004</v>
      </c>
      <c r="C6" s="51">
        <v>0.13400000000000001</v>
      </c>
      <c r="D6" s="51">
        <v>6.5000000000000002E-2</v>
      </c>
    </row>
    <row r="7" spans="1:4">
      <c r="A7" s="50">
        <v>1993</v>
      </c>
      <c r="B7" s="51">
        <v>0.185</v>
      </c>
      <c r="C7" s="51">
        <v>0.1376</v>
      </c>
      <c r="D7" s="51">
        <v>6.2999999999999973E-2</v>
      </c>
    </row>
    <row r="8" spans="1:4">
      <c r="A8" s="50">
        <v>1994</v>
      </c>
      <c r="B8" s="51">
        <v>0.17400000000000004</v>
      </c>
      <c r="C8" s="51">
        <v>0.124</v>
      </c>
      <c r="D8" s="51">
        <v>0.06</v>
      </c>
    </row>
    <row r="9" spans="1:4">
      <c r="A9" s="50">
        <v>1995</v>
      </c>
      <c r="B9" s="51">
        <v>0.155</v>
      </c>
      <c r="C9" s="51">
        <v>0.1033</v>
      </c>
      <c r="D9" s="51">
        <v>0.06</v>
      </c>
    </row>
    <row r="10" spans="1:4">
      <c r="A10" s="50">
        <v>1996</v>
      </c>
      <c r="B10" s="51">
        <v>0.14499999999999999</v>
      </c>
      <c r="C10" s="51">
        <v>9.3200000000000005E-2</v>
      </c>
      <c r="D10" s="51">
        <v>5.7999999999999968E-2</v>
      </c>
    </row>
    <row r="11" spans="1:4">
      <c r="A11" s="50">
        <v>1997</v>
      </c>
      <c r="B11" s="51">
        <v>0.12900000000000006</v>
      </c>
      <c r="C11" s="51">
        <v>7.690000000000001E-2</v>
      </c>
      <c r="D11" s="51">
        <v>6.4000000000000057E-2</v>
      </c>
    </row>
    <row r="12" spans="1:4">
      <c r="A12" s="50">
        <v>1998</v>
      </c>
      <c r="B12" s="51">
        <v>0.12900000000000006</v>
      </c>
      <c r="C12" s="51">
        <v>7.7399999999999997E-2</v>
      </c>
      <c r="D12" s="51">
        <v>5.5999999999999946E-2</v>
      </c>
    </row>
    <row r="13" spans="1:4">
      <c r="A13" s="50">
        <v>1999</v>
      </c>
      <c r="B13" s="51">
        <v>0.13900000000000007</v>
      </c>
      <c r="C13" s="51">
        <v>8.0399999999999985E-2</v>
      </c>
      <c r="D13" s="51">
        <v>6.0999999999999943E-2</v>
      </c>
    </row>
    <row r="14" spans="1:4">
      <c r="A14" s="50">
        <v>2000</v>
      </c>
      <c r="B14" s="51">
        <v>0.13200000000000003</v>
      </c>
      <c r="C14" s="51">
        <v>7.7499999999999999E-2</v>
      </c>
      <c r="D14" s="51">
        <v>6.5000000000000002E-2</v>
      </c>
    </row>
    <row r="15" spans="1:4">
      <c r="A15" s="50">
        <v>2001</v>
      </c>
      <c r="B15" s="51">
        <v>0.12099999999999994</v>
      </c>
      <c r="C15" s="51">
        <v>7.2499999999999995E-2</v>
      </c>
      <c r="D15" s="51">
        <v>5.7999999999999968E-2</v>
      </c>
    </row>
    <row r="16" spans="1:4">
      <c r="A16" s="50">
        <v>2002</v>
      </c>
      <c r="B16" s="51">
        <v>0.12799999999999997</v>
      </c>
      <c r="C16" s="51">
        <v>7.3700000000000002E-2</v>
      </c>
      <c r="D16" s="51">
        <v>5.7999999999999968E-2</v>
      </c>
    </row>
    <row r="17" spans="1:10">
      <c r="A17" s="50">
        <v>2003</v>
      </c>
      <c r="B17" s="51">
        <v>0.11900000000000005</v>
      </c>
      <c r="C17" s="51">
        <v>6.7400000000000002E-2</v>
      </c>
      <c r="D17" s="51">
        <v>5.700000000000003E-2</v>
      </c>
    </row>
    <row r="18" spans="1:10">
      <c r="A18" s="50">
        <v>2004</v>
      </c>
      <c r="B18" s="51">
        <v>0.11400000000000006</v>
      </c>
      <c r="C18" s="51">
        <v>6.54E-2</v>
      </c>
      <c r="D18" s="51">
        <v>5.5E-2</v>
      </c>
    </row>
    <row r="19" spans="1:10">
      <c r="A19" s="50">
        <v>2005</v>
      </c>
      <c r="B19" s="51">
        <v>0.115</v>
      </c>
      <c r="C19" s="51">
        <v>6.2E-2</v>
      </c>
      <c r="D19" s="51">
        <v>0.06</v>
      </c>
    </row>
    <row r="20" spans="1:10">
      <c r="A20" s="50">
        <v>2006</v>
      </c>
      <c r="B20" s="51">
        <v>0.10900000000000006</v>
      </c>
      <c r="C20" s="51">
        <v>6.0199999999999997E-2</v>
      </c>
      <c r="D20" s="51">
        <v>5.0999999999999941E-2</v>
      </c>
    </row>
    <row r="21" spans="1:10">
      <c r="A21" s="50">
        <v>2007</v>
      </c>
      <c r="B21" s="51">
        <v>9.7999999999999976E-2</v>
      </c>
      <c r="C21" s="51">
        <v>5.6399999999999999E-2</v>
      </c>
      <c r="D21" s="51">
        <v>4.5999999999999944E-2</v>
      </c>
    </row>
    <row r="22" spans="1:10">
      <c r="A22" s="50">
        <v>2008</v>
      </c>
      <c r="B22" s="51">
        <v>9.2999999999999972E-2</v>
      </c>
      <c r="C22" s="51">
        <v>5.3800000000000001E-2</v>
      </c>
      <c r="D22" s="51">
        <v>4.400000000000006E-2</v>
      </c>
    </row>
    <row r="23" spans="1:10">
      <c r="A23" s="50">
        <v>2009</v>
      </c>
      <c r="B23" s="51">
        <v>9.5000000000000001E-2</v>
      </c>
      <c r="C23" s="51">
        <v>5.0900000000000001E-2</v>
      </c>
      <c r="D23" s="51">
        <v>4.9000000000000057E-2</v>
      </c>
    </row>
    <row r="24" spans="1:10">
      <c r="A24" s="50">
        <v>2010</v>
      </c>
      <c r="B24" s="51">
        <v>0.09</v>
      </c>
      <c r="C24" s="51">
        <v>4.82E-2</v>
      </c>
      <c r="D24" s="51">
        <v>4.400000000000006E-2</v>
      </c>
    </row>
    <row r="25" spans="1:10">
      <c r="A25" s="35">
        <v>2011</v>
      </c>
      <c r="B25" s="53">
        <v>7.7000000000000027E-2</v>
      </c>
      <c r="C25" s="53">
        <v>4.4999999999999998E-2</v>
      </c>
      <c r="D25" s="53">
        <v>3.7999999999999971E-2</v>
      </c>
    </row>
    <row r="26" spans="1:10">
      <c r="B26" s="51"/>
      <c r="C26" s="51"/>
      <c r="D26" s="51"/>
      <c r="E26" s="51"/>
      <c r="F26" s="51"/>
      <c r="G26" s="51"/>
      <c r="H26" s="51"/>
      <c r="J26" s="51"/>
    </row>
    <row r="27" spans="1:10">
      <c r="A27" s="54" t="s">
        <v>52</v>
      </c>
    </row>
    <row r="28" spans="1:10">
      <c r="A28" s="147" t="s">
        <v>83</v>
      </c>
    </row>
    <row r="31" spans="1:10">
      <c r="I31" s="55"/>
      <c r="J31" s="55"/>
    </row>
    <row r="35" spans="1:8">
      <c r="A35" s="250"/>
    </row>
    <row r="43" spans="1:8">
      <c r="H43" s="189"/>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9.140625" style="58"/>
    <col min="2" max="2" width="11" style="57" customWidth="1"/>
    <col min="3" max="3" width="12.5703125" style="57" bestFit="1" customWidth="1"/>
    <col min="4" max="5" width="11" style="57" customWidth="1"/>
    <col min="6" max="6" width="12.5703125" style="57" bestFit="1" customWidth="1"/>
    <col min="7" max="8" width="11" style="57" customWidth="1"/>
    <col min="9" max="9" width="12.5703125" style="57" bestFit="1" customWidth="1"/>
    <col min="10" max="10" width="11" style="57" customWidth="1"/>
    <col min="11" max="257" width="9.140625" style="57"/>
    <col min="258" max="258" width="11" style="57" customWidth="1"/>
    <col min="259" max="259" width="12.5703125" style="57" bestFit="1" customWidth="1"/>
    <col min="260" max="261" width="11" style="57" customWidth="1"/>
    <col min="262" max="262" width="12.5703125" style="57" bestFit="1" customWidth="1"/>
    <col min="263" max="264" width="11" style="57" customWidth="1"/>
    <col min="265" max="265" width="12.5703125" style="57" bestFit="1" customWidth="1"/>
    <col min="266" max="266" width="11" style="57" customWidth="1"/>
    <col min="267" max="513" width="9.140625" style="57"/>
    <col min="514" max="514" width="11" style="57" customWidth="1"/>
    <col min="515" max="515" width="12.5703125" style="57" bestFit="1" customWidth="1"/>
    <col min="516" max="517" width="11" style="57" customWidth="1"/>
    <col min="518" max="518" width="12.5703125" style="57" bestFit="1" customWidth="1"/>
    <col min="519" max="520" width="11" style="57" customWidth="1"/>
    <col min="521" max="521" width="12.5703125" style="57" bestFit="1" customWidth="1"/>
    <col min="522" max="522" width="11" style="57" customWidth="1"/>
    <col min="523" max="769" width="9.140625" style="57"/>
    <col min="770" max="770" width="11" style="57" customWidth="1"/>
    <col min="771" max="771" width="12.5703125" style="57" bestFit="1" customWidth="1"/>
    <col min="772" max="773" width="11" style="57" customWidth="1"/>
    <col min="774" max="774" width="12.5703125" style="57" bestFit="1" customWidth="1"/>
    <col min="775" max="776" width="11" style="57" customWidth="1"/>
    <col min="777" max="777" width="12.5703125" style="57" bestFit="1" customWidth="1"/>
    <col min="778" max="778" width="11" style="57" customWidth="1"/>
    <col min="779" max="1025" width="9.140625" style="57"/>
    <col min="1026" max="1026" width="11" style="57" customWidth="1"/>
    <col min="1027" max="1027" width="12.5703125" style="57" bestFit="1" customWidth="1"/>
    <col min="1028" max="1029" width="11" style="57" customWidth="1"/>
    <col min="1030" max="1030" width="12.5703125" style="57" bestFit="1" customWidth="1"/>
    <col min="1031" max="1032" width="11" style="57" customWidth="1"/>
    <col min="1033" max="1033" width="12.5703125" style="57" bestFit="1" customWidth="1"/>
    <col min="1034" max="1034" width="11" style="57" customWidth="1"/>
    <col min="1035" max="1281" width="9.140625" style="57"/>
    <col min="1282" max="1282" width="11" style="57" customWidth="1"/>
    <col min="1283" max="1283" width="12.5703125" style="57" bestFit="1" customWidth="1"/>
    <col min="1284" max="1285" width="11" style="57" customWidth="1"/>
    <col min="1286" max="1286" width="12.5703125" style="57" bestFit="1" customWidth="1"/>
    <col min="1287" max="1288" width="11" style="57" customWidth="1"/>
    <col min="1289" max="1289" width="12.5703125" style="57" bestFit="1" customWidth="1"/>
    <col min="1290" max="1290" width="11" style="57" customWidth="1"/>
    <col min="1291" max="1537" width="9.140625" style="57"/>
    <col min="1538" max="1538" width="11" style="57" customWidth="1"/>
    <col min="1539" max="1539" width="12.5703125" style="57" bestFit="1" customWidth="1"/>
    <col min="1540" max="1541" width="11" style="57" customWidth="1"/>
    <col min="1542" max="1542" width="12.5703125" style="57" bestFit="1" customWidth="1"/>
    <col min="1543" max="1544" width="11" style="57" customWidth="1"/>
    <col min="1545" max="1545" width="12.5703125" style="57" bestFit="1" customWidth="1"/>
    <col min="1546" max="1546" width="11" style="57" customWidth="1"/>
    <col min="1547" max="1793" width="9.140625" style="57"/>
    <col min="1794" max="1794" width="11" style="57" customWidth="1"/>
    <col min="1795" max="1795" width="12.5703125" style="57" bestFit="1" customWidth="1"/>
    <col min="1796" max="1797" width="11" style="57" customWidth="1"/>
    <col min="1798" max="1798" width="12.5703125" style="57" bestFit="1" customWidth="1"/>
    <col min="1799" max="1800" width="11" style="57" customWidth="1"/>
    <col min="1801" max="1801" width="12.5703125" style="57" bestFit="1" customWidth="1"/>
    <col min="1802" max="1802" width="11" style="57" customWidth="1"/>
    <col min="1803" max="2049" width="9.140625" style="57"/>
    <col min="2050" max="2050" width="11" style="57" customWidth="1"/>
    <col min="2051" max="2051" width="12.5703125" style="57" bestFit="1" customWidth="1"/>
    <col min="2052" max="2053" width="11" style="57" customWidth="1"/>
    <col min="2054" max="2054" width="12.5703125" style="57" bestFit="1" customWidth="1"/>
    <col min="2055" max="2056" width="11" style="57" customWidth="1"/>
    <col min="2057" max="2057" width="12.5703125" style="57" bestFit="1" customWidth="1"/>
    <col min="2058" max="2058" width="11" style="57" customWidth="1"/>
    <col min="2059" max="2305" width="9.140625" style="57"/>
    <col min="2306" max="2306" width="11" style="57" customWidth="1"/>
    <col min="2307" max="2307" width="12.5703125" style="57" bestFit="1" customWidth="1"/>
    <col min="2308" max="2309" width="11" style="57" customWidth="1"/>
    <col min="2310" max="2310" width="12.5703125" style="57" bestFit="1" customWidth="1"/>
    <col min="2311" max="2312" width="11" style="57" customWidth="1"/>
    <col min="2313" max="2313" width="12.5703125" style="57" bestFit="1" customWidth="1"/>
    <col min="2314" max="2314" width="11" style="57" customWidth="1"/>
    <col min="2315" max="2561" width="9.140625" style="57"/>
    <col min="2562" max="2562" width="11" style="57" customWidth="1"/>
    <col min="2563" max="2563" width="12.5703125" style="57" bestFit="1" customWidth="1"/>
    <col min="2564" max="2565" width="11" style="57" customWidth="1"/>
    <col min="2566" max="2566" width="12.5703125" style="57" bestFit="1" customWidth="1"/>
    <col min="2567" max="2568" width="11" style="57" customWidth="1"/>
    <col min="2569" max="2569" width="12.5703125" style="57" bestFit="1" customWidth="1"/>
    <col min="2570" max="2570" width="11" style="57" customWidth="1"/>
    <col min="2571" max="2817" width="9.140625" style="57"/>
    <col min="2818" max="2818" width="11" style="57" customWidth="1"/>
    <col min="2819" max="2819" width="12.5703125" style="57" bestFit="1" customWidth="1"/>
    <col min="2820" max="2821" width="11" style="57" customWidth="1"/>
    <col min="2822" max="2822" width="12.5703125" style="57" bestFit="1" customWidth="1"/>
    <col min="2823" max="2824" width="11" style="57" customWidth="1"/>
    <col min="2825" max="2825" width="12.5703125" style="57" bestFit="1" customWidth="1"/>
    <col min="2826" max="2826" width="11" style="57" customWidth="1"/>
    <col min="2827" max="3073" width="9.140625" style="57"/>
    <col min="3074" max="3074" width="11" style="57" customWidth="1"/>
    <col min="3075" max="3075" width="12.5703125" style="57" bestFit="1" customWidth="1"/>
    <col min="3076" max="3077" width="11" style="57" customWidth="1"/>
    <col min="3078" max="3078" width="12.5703125" style="57" bestFit="1" customWidth="1"/>
    <col min="3079" max="3080" width="11" style="57" customWidth="1"/>
    <col min="3081" max="3081" width="12.5703125" style="57" bestFit="1" customWidth="1"/>
    <col min="3082" max="3082" width="11" style="57" customWidth="1"/>
    <col min="3083" max="3329" width="9.140625" style="57"/>
    <col min="3330" max="3330" width="11" style="57" customWidth="1"/>
    <col min="3331" max="3331" width="12.5703125" style="57" bestFit="1" customWidth="1"/>
    <col min="3332" max="3333" width="11" style="57" customWidth="1"/>
    <col min="3334" max="3334" width="12.5703125" style="57" bestFit="1" customWidth="1"/>
    <col min="3335" max="3336" width="11" style="57" customWidth="1"/>
    <col min="3337" max="3337" width="12.5703125" style="57" bestFit="1" customWidth="1"/>
    <col min="3338" max="3338" width="11" style="57" customWidth="1"/>
    <col min="3339" max="3585" width="9.140625" style="57"/>
    <col min="3586" max="3586" width="11" style="57" customWidth="1"/>
    <col min="3587" max="3587" width="12.5703125" style="57" bestFit="1" customWidth="1"/>
    <col min="3588" max="3589" width="11" style="57" customWidth="1"/>
    <col min="3590" max="3590" width="12.5703125" style="57" bestFit="1" customWidth="1"/>
    <col min="3591" max="3592" width="11" style="57" customWidth="1"/>
    <col min="3593" max="3593" width="12.5703125" style="57" bestFit="1" customWidth="1"/>
    <col min="3594" max="3594" width="11" style="57" customWidth="1"/>
    <col min="3595" max="3841" width="9.140625" style="57"/>
    <col min="3842" max="3842" width="11" style="57" customWidth="1"/>
    <col min="3843" max="3843" width="12.5703125" style="57" bestFit="1" customWidth="1"/>
    <col min="3844" max="3845" width="11" style="57" customWidth="1"/>
    <col min="3846" max="3846" width="12.5703125" style="57" bestFit="1" customWidth="1"/>
    <col min="3847" max="3848" width="11" style="57" customWidth="1"/>
    <col min="3849" max="3849" width="12.5703125" style="57" bestFit="1" customWidth="1"/>
    <col min="3850" max="3850" width="11" style="57" customWidth="1"/>
    <col min="3851" max="4097" width="9.140625" style="57"/>
    <col min="4098" max="4098" width="11" style="57" customWidth="1"/>
    <col min="4099" max="4099" width="12.5703125" style="57" bestFit="1" customWidth="1"/>
    <col min="4100" max="4101" width="11" style="57" customWidth="1"/>
    <col min="4102" max="4102" width="12.5703125" style="57" bestFit="1" customWidth="1"/>
    <col min="4103" max="4104" width="11" style="57" customWidth="1"/>
    <col min="4105" max="4105" width="12.5703125" style="57" bestFit="1" customWidth="1"/>
    <col min="4106" max="4106" width="11" style="57" customWidth="1"/>
    <col min="4107" max="4353" width="9.140625" style="57"/>
    <col min="4354" max="4354" width="11" style="57" customWidth="1"/>
    <col min="4355" max="4355" width="12.5703125" style="57" bestFit="1" customWidth="1"/>
    <col min="4356" max="4357" width="11" style="57" customWidth="1"/>
    <col min="4358" max="4358" width="12.5703125" style="57" bestFit="1" customWidth="1"/>
    <col min="4359" max="4360" width="11" style="57" customWidth="1"/>
    <col min="4361" max="4361" width="12.5703125" style="57" bestFit="1" customWidth="1"/>
    <col min="4362" max="4362" width="11" style="57" customWidth="1"/>
    <col min="4363" max="4609" width="9.140625" style="57"/>
    <col min="4610" max="4610" width="11" style="57" customWidth="1"/>
    <col min="4611" max="4611" width="12.5703125" style="57" bestFit="1" customWidth="1"/>
    <col min="4612" max="4613" width="11" style="57" customWidth="1"/>
    <col min="4614" max="4614" width="12.5703125" style="57" bestFit="1" customWidth="1"/>
    <col min="4615" max="4616" width="11" style="57" customWidth="1"/>
    <col min="4617" max="4617" width="12.5703125" style="57" bestFit="1" customWidth="1"/>
    <col min="4618" max="4618" width="11" style="57" customWidth="1"/>
    <col min="4619" max="4865" width="9.140625" style="57"/>
    <col min="4866" max="4866" width="11" style="57" customWidth="1"/>
    <col min="4867" max="4867" width="12.5703125" style="57" bestFit="1" customWidth="1"/>
    <col min="4868" max="4869" width="11" style="57" customWidth="1"/>
    <col min="4870" max="4870" width="12.5703125" style="57" bestFit="1" customWidth="1"/>
    <col min="4871" max="4872" width="11" style="57" customWidth="1"/>
    <col min="4873" max="4873" width="12.5703125" style="57" bestFit="1" customWidth="1"/>
    <col min="4874" max="4874" width="11" style="57" customWidth="1"/>
    <col min="4875" max="5121" width="9.140625" style="57"/>
    <col min="5122" max="5122" width="11" style="57" customWidth="1"/>
    <col min="5123" max="5123" width="12.5703125" style="57" bestFit="1" customWidth="1"/>
    <col min="5124" max="5125" width="11" style="57" customWidth="1"/>
    <col min="5126" max="5126" width="12.5703125" style="57" bestFit="1" customWidth="1"/>
    <col min="5127" max="5128" width="11" style="57" customWidth="1"/>
    <col min="5129" max="5129" width="12.5703125" style="57" bestFit="1" customWidth="1"/>
    <col min="5130" max="5130" width="11" style="57" customWidth="1"/>
    <col min="5131" max="5377" width="9.140625" style="57"/>
    <col min="5378" max="5378" width="11" style="57" customWidth="1"/>
    <col min="5379" max="5379" width="12.5703125" style="57" bestFit="1" customWidth="1"/>
    <col min="5380" max="5381" width="11" style="57" customWidth="1"/>
    <col min="5382" max="5382" width="12.5703125" style="57" bestFit="1" customWidth="1"/>
    <col min="5383" max="5384" width="11" style="57" customWidth="1"/>
    <col min="5385" max="5385" width="12.5703125" style="57" bestFit="1" customWidth="1"/>
    <col min="5386" max="5386" width="11" style="57" customWidth="1"/>
    <col min="5387" max="5633" width="9.140625" style="57"/>
    <col min="5634" max="5634" width="11" style="57" customWidth="1"/>
    <col min="5635" max="5635" width="12.5703125" style="57" bestFit="1" customWidth="1"/>
    <col min="5636" max="5637" width="11" style="57" customWidth="1"/>
    <col min="5638" max="5638" width="12.5703125" style="57" bestFit="1" customWidth="1"/>
    <col min="5639" max="5640" width="11" style="57" customWidth="1"/>
    <col min="5641" max="5641" width="12.5703125" style="57" bestFit="1" customWidth="1"/>
    <col min="5642" max="5642" width="11" style="57" customWidth="1"/>
    <col min="5643" max="5889" width="9.140625" style="57"/>
    <col min="5890" max="5890" width="11" style="57" customWidth="1"/>
    <col min="5891" max="5891" width="12.5703125" style="57" bestFit="1" customWidth="1"/>
    <col min="5892" max="5893" width="11" style="57" customWidth="1"/>
    <col min="5894" max="5894" width="12.5703125" style="57" bestFit="1" customWidth="1"/>
    <col min="5895" max="5896" width="11" style="57" customWidth="1"/>
    <col min="5897" max="5897" width="12.5703125" style="57" bestFit="1" customWidth="1"/>
    <col min="5898" max="5898" width="11" style="57" customWidth="1"/>
    <col min="5899" max="6145" width="9.140625" style="57"/>
    <col min="6146" max="6146" width="11" style="57" customWidth="1"/>
    <col min="6147" max="6147" width="12.5703125" style="57" bestFit="1" customWidth="1"/>
    <col min="6148" max="6149" width="11" style="57" customWidth="1"/>
    <col min="6150" max="6150" width="12.5703125" style="57" bestFit="1" customWidth="1"/>
    <col min="6151" max="6152" width="11" style="57" customWidth="1"/>
    <col min="6153" max="6153" width="12.5703125" style="57" bestFit="1" customWidth="1"/>
    <col min="6154" max="6154" width="11" style="57" customWidth="1"/>
    <col min="6155" max="6401" width="9.140625" style="57"/>
    <col min="6402" max="6402" width="11" style="57" customWidth="1"/>
    <col min="6403" max="6403" width="12.5703125" style="57" bestFit="1" customWidth="1"/>
    <col min="6404" max="6405" width="11" style="57" customWidth="1"/>
    <col min="6406" max="6406" width="12.5703125" style="57" bestFit="1" customWidth="1"/>
    <col min="6407" max="6408" width="11" style="57" customWidth="1"/>
    <col min="6409" max="6409" width="12.5703125" style="57" bestFit="1" customWidth="1"/>
    <col min="6410" max="6410" width="11" style="57" customWidth="1"/>
    <col min="6411" max="6657" width="9.140625" style="57"/>
    <col min="6658" max="6658" width="11" style="57" customWidth="1"/>
    <col min="6659" max="6659" width="12.5703125" style="57" bestFit="1" customWidth="1"/>
    <col min="6660" max="6661" width="11" style="57" customWidth="1"/>
    <col min="6662" max="6662" width="12.5703125" style="57" bestFit="1" customWidth="1"/>
    <col min="6663" max="6664" width="11" style="57" customWidth="1"/>
    <col min="6665" max="6665" width="12.5703125" style="57" bestFit="1" customWidth="1"/>
    <col min="6666" max="6666" width="11" style="57" customWidth="1"/>
    <col min="6667" max="6913" width="9.140625" style="57"/>
    <col min="6914" max="6914" width="11" style="57" customWidth="1"/>
    <col min="6915" max="6915" width="12.5703125" style="57" bestFit="1" customWidth="1"/>
    <col min="6916" max="6917" width="11" style="57" customWidth="1"/>
    <col min="6918" max="6918" width="12.5703125" style="57" bestFit="1" customWidth="1"/>
    <col min="6919" max="6920" width="11" style="57" customWidth="1"/>
    <col min="6921" max="6921" width="12.5703125" style="57" bestFit="1" customWidth="1"/>
    <col min="6922" max="6922" width="11" style="57" customWidth="1"/>
    <col min="6923" max="7169" width="9.140625" style="57"/>
    <col min="7170" max="7170" width="11" style="57" customWidth="1"/>
    <col min="7171" max="7171" width="12.5703125" style="57" bestFit="1" customWidth="1"/>
    <col min="7172" max="7173" width="11" style="57" customWidth="1"/>
    <col min="7174" max="7174" width="12.5703125" style="57" bestFit="1" customWidth="1"/>
    <col min="7175" max="7176" width="11" style="57" customWidth="1"/>
    <col min="7177" max="7177" width="12.5703125" style="57" bestFit="1" customWidth="1"/>
    <col min="7178" max="7178" width="11" style="57" customWidth="1"/>
    <col min="7179" max="7425" width="9.140625" style="57"/>
    <col min="7426" max="7426" width="11" style="57" customWidth="1"/>
    <col min="7427" max="7427" width="12.5703125" style="57" bestFit="1" customWidth="1"/>
    <col min="7428" max="7429" width="11" style="57" customWidth="1"/>
    <col min="7430" max="7430" width="12.5703125" style="57" bestFit="1" customWidth="1"/>
    <col min="7431" max="7432" width="11" style="57" customWidth="1"/>
    <col min="7433" max="7433" width="12.5703125" style="57" bestFit="1" customWidth="1"/>
    <col min="7434" max="7434" width="11" style="57" customWidth="1"/>
    <col min="7435" max="7681" width="9.140625" style="57"/>
    <col min="7682" max="7682" width="11" style="57" customWidth="1"/>
    <col min="7683" max="7683" width="12.5703125" style="57" bestFit="1" customWidth="1"/>
    <col min="7684" max="7685" width="11" style="57" customWidth="1"/>
    <col min="7686" max="7686" width="12.5703125" style="57" bestFit="1" customWidth="1"/>
    <col min="7687" max="7688" width="11" style="57" customWidth="1"/>
    <col min="7689" max="7689" width="12.5703125" style="57" bestFit="1" customWidth="1"/>
    <col min="7690" max="7690" width="11" style="57" customWidth="1"/>
    <col min="7691" max="7937" width="9.140625" style="57"/>
    <col min="7938" max="7938" width="11" style="57" customWidth="1"/>
    <col min="7939" max="7939" width="12.5703125" style="57" bestFit="1" customWidth="1"/>
    <col min="7940" max="7941" width="11" style="57" customWidth="1"/>
    <col min="7942" max="7942" width="12.5703125" style="57" bestFit="1" customWidth="1"/>
    <col min="7943" max="7944" width="11" style="57" customWidth="1"/>
    <col min="7945" max="7945" width="12.5703125" style="57" bestFit="1" customWidth="1"/>
    <col min="7946" max="7946" width="11" style="57" customWidth="1"/>
    <col min="7947" max="8193" width="9.140625" style="57"/>
    <col min="8194" max="8194" width="11" style="57" customWidth="1"/>
    <col min="8195" max="8195" width="12.5703125" style="57" bestFit="1" customWidth="1"/>
    <col min="8196" max="8197" width="11" style="57" customWidth="1"/>
    <col min="8198" max="8198" width="12.5703125" style="57" bestFit="1" customWidth="1"/>
    <col min="8199" max="8200" width="11" style="57" customWidth="1"/>
    <col min="8201" max="8201" width="12.5703125" style="57" bestFit="1" customWidth="1"/>
    <col min="8202" max="8202" width="11" style="57" customWidth="1"/>
    <col min="8203" max="8449" width="9.140625" style="57"/>
    <col min="8450" max="8450" width="11" style="57" customWidth="1"/>
    <col min="8451" max="8451" width="12.5703125" style="57" bestFit="1" customWidth="1"/>
    <col min="8452" max="8453" width="11" style="57" customWidth="1"/>
    <col min="8454" max="8454" width="12.5703125" style="57" bestFit="1" customWidth="1"/>
    <col min="8455" max="8456" width="11" style="57" customWidth="1"/>
    <col min="8457" max="8457" width="12.5703125" style="57" bestFit="1" customWidth="1"/>
    <col min="8458" max="8458" width="11" style="57" customWidth="1"/>
    <col min="8459" max="8705" width="9.140625" style="57"/>
    <col min="8706" max="8706" width="11" style="57" customWidth="1"/>
    <col min="8707" max="8707" width="12.5703125" style="57" bestFit="1" customWidth="1"/>
    <col min="8708" max="8709" width="11" style="57" customWidth="1"/>
    <col min="8710" max="8710" width="12.5703125" style="57" bestFit="1" customWidth="1"/>
    <col min="8711" max="8712" width="11" style="57" customWidth="1"/>
    <col min="8713" max="8713" width="12.5703125" style="57" bestFit="1" customWidth="1"/>
    <col min="8714" max="8714" width="11" style="57" customWidth="1"/>
    <col min="8715" max="8961" width="9.140625" style="57"/>
    <col min="8962" max="8962" width="11" style="57" customWidth="1"/>
    <col min="8963" max="8963" width="12.5703125" style="57" bestFit="1" customWidth="1"/>
    <col min="8964" max="8965" width="11" style="57" customWidth="1"/>
    <col min="8966" max="8966" width="12.5703125" style="57" bestFit="1" customWidth="1"/>
    <col min="8967" max="8968" width="11" style="57" customWidth="1"/>
    <col min="8969" max="8969" width="12.5703125" style="57" bestFit="1" customWidth="1"/>
    <col min="8970" max="8970" width="11" style="57" customWidth="1"/>
    <col min="8971" max="9217" width="9.140625" style="57"/>
    <col min="9218" max="9218" width="11" style="57" customWidth="1"/>
    <col min="9219" max="9219" width="12.5703125" style="57" bestFit="1" customWidth="1"/>
    <col min="9220" max="9221" width="11" style="57" customWidth="1"/>
    <col min="9222" max="9222" width="12.5703125" style="57" bestFit="1" customWidth="1"/>
    <col min="9223" max="9224" width="11" style="57" customWidth="1"/>
    <col min="9225" max="9225" width="12.5703125" style="57" bestFit="1" customWidth="1"/>
    <col min="9226" max="9226" width="11" style="57" customWidth="1"/>
    <col min="9227" max="9473" width="9.140625" style="57"/>
    <col min="9474" max="9474" width="11" style="57" customWidth="1"/>
    <col min="9475" max="9475" width="12.5703125" style="57" bestFit="1" customWidth="1"/>
    <col min="9476" max="9477" width="11" style="57" customWidth="1"/>
    <col min="9478" max="9478" width="12.5703125" style="57" bestFit="1" customWidth="1"/>
    <col min="9479" max="9480" width="11" style="57" customWidth="1"/>
    <col min="9481" max="9481" width="12.5703125" style="57" bestFit="1" customWidth="1"/>
    <col min="9482" max="9482" width="11" style="57" customWidth="1"/>
    <col min="9483" max="9729" width="9.140625" style="57"/>
    <col min="9730" max="9730" width="11" style="57" customWidth="1"/>
    <col min="9731" max="9731" width="12.5703125" style="57" bestFit="1" customWidth="1"/>
    <col min="9732" max="9733" width="11" style="57" customWidth="1"/>
    <col min="9734" max="9734" width="12.5703125" style="57" bestFit="1" customWidth="1"/>
    <col min="9735" max="9736" width="11" style="57" customWidth="1"/>
    <col min="9737" max="9737" width="12.5703125" style="57" bestFit="1" customWidth="1"/>
    <col min="9738" max="9738" width="11" style="57" customWidth="1"/>
    <col min="9739" max="9985" width="9.140625" style="57"/>
    <col min="9986" max="9986" width="11" style="57" customWidth="1"/>
    <col min="9987" max="9987" width="12.5703125" style="57" bestFit="1" customWidth="1"/>
    <col min="9988" max="9989" width="11" style="57" customWidth="1"/>
    <col min="9990" max="9990" width="12.5703125" style="57" bestFit="1" customWidth="1"/>
    <col min="9991" max="9992" width="11" style="57" customWidth="1"/>
    <col min="9993" max="9993" width="12.5703125" style="57" bestFit="1" customWidth="1"/>
    <col min="9994" max="9994" width="11" style="57" customWidth="1"/>
    <col min="9995" max="10241" width="9.140625" style="57"/>
    <col min="10242" max="10242" width="11" style="57" customWidth="1"/>
    <col min="10243" max="10243" width="12.5703125" style="57" bestFit="1" customWidth="1"/>
    <col min="10244" max="10245" width="11" style="57" customWidth="1"/>
    <col min="10246" max="10246" width="12.5703125" style="57" bestFit="1" customWidth="1"/>
    <col min="10247" max="10248" width="11" style="57" customWidth="1"/>
    <col min="10249" max="10249" width="12.5703125" style="57" bestFit="1" customWidth="1"/>
    <col min="10250" max="10250" width="11" style="57" customWidth="1"/>
    <col min="10251" max="10497" width="9.140625" style="57"/>
    <col min="10498" max="10498" width="11" style="57" customWidth="1"/>
    <col min="10499" max="10499" width="12.5703125" style="57" bestFit="1" customWidth="1"/>
    <col min="10500" max="10501" width="11" style="57" customWidth="1"/>
    <col min="10502" max="10502" width="12.5703125" style="57" bestFit="1" customWidth="1"/>
    <col min="10503" max="10504" width="11" style="57" customWidth="1"/>
    <col min="10505" max="10505" width="12.5703125" style="57" bestFit="1" customWidth="1"/>
    <col min="10506" max="10506" width="11" style="57" customWidth="1"/>
    <col min="10507" max="10753" width="9.140625" style="57"/>
    <col min="10754" max="10754" width="11" style="57" customWidth="1"/>
    <col min="10755" max="10755" width="12.5703125" style="57" bestFit="1" customWidth="1"/>
    <col min="10756" max="10757" width="11" style="57" customWidth="1"/>
    <col min="10758" max="10758" width="12.5703125" style="57" bestFit="1" customWidth="1"/>
    <col min="10759" max="10760" width="11" style="57" customWidth="1"/>
    <col min="10761" max="10761" width="12.5703125" style="57" bestFit="1" customWidth="1"/>
    <col min="10762" max="10762" width="11" style="57" customWidth="1"/>
    <col min="10763" max="11009" width="9.140625" style="57"/>
    <col min="11010" max="11010" width="11" style="57" customWidth="1"/>
    <col min="11011" max="11011" width="12.5703125" style="57" bestFit="1" customWidth="1"/>
    <col min="11012" max="11013" width="11" style="57" customWidth="1"/>
    <col min="11014" max="11014" width="12.5703125" style="57" bestFit="1" customWidth="1"/>
    <col min="11015" max="11016" width="11" style="57" customWidth="1"/>
    <col min="11017" max="11017" width="12.5703125" style="57" bestFit="1" customWidth="1"/>
    <col min="11018" max="11018" width="11" style="57" customWidth="1"/>
    <col min="11019" max="11265" width="9.140625" style="57"/>
    <col min="11266" max="11266" width="11" style="57" customWidth="1"/>
    <col min="11267" max="11267" width="12.5703125" style="57" bestFit="1" customWidth="1"/>
    <col min="11268" max="11269" width="11" style="57" customWidth="1"/>
    <col min="11270" max="11270" width="12.5703125" style="57" bestFit="1" customWidth="1"/>
    <col min="11271" max="11272" width="11" style="57" customWidth="1"/>
    <col min="11273" max="11273" width="12.5703125" style="57" bestFit="1" customWidth="1"/>
    <col min="11274" max="11274" width="11" style="57" customWidth="1"/>
    <col min="11275" max="11521" width="9.140625" style="57"/>
    <col min="11522" max="11522" width="11" style="57" customWidth="1"/>
    <col min="11523" max="11523" width="12.5703125" style="57" bestFit="1" customWidth="1"/>
    <col min="11524" max="11525" width="11" style="57" customWidth="1"/>
    <col min="11526" max="11526" width="12.5703125" style="57" bestFit="1" customWidth="1"/>
    <col min="11527" max="11528" width="11" style="57" customWidth="1"/>
    <col min="11529" max="11529" width="12.5703125" style="57" bestFit="1" customWidth="1"/>
    <col min="11530" max="11530" width="11" style="57" customWidth="1"/>
    <col min="11531" max="11777" width="9.140625" style="57"/>
    <col min="11778" max="11778" width="11" style="57" customWidth="1"/>
    <col min="11779" max="11779" width="12.5703125" style="57" bestFit="1" customWidth="1"/>
    <col min="11780" max="11781" width="11" style="57" customWidth="1"/>
    <col min="11782" max="11782" width="12.5703125" style="57" bestFit="1" customWidth="1"/>
    <col min="11783" max="11784" width="11" style="57" customWidth="1"/>
    <col min="11785" max="11785" width="12.5703125" style="57" bestFit="1" customWidth="1"/>
    <col min="11786" max="11786" width="11" style="57" customWidth="1"/>
    <col min="11787" max="12033" width="9.140625" style="57"/>
    <col min="12034" max="12034" width="11" style="57" customWidth="1"/>
    <col min="12035" max="12035" width="12.5703125" style="57" bestFit="1" customWidth="1"/>
    <col min="12036" max="12037" width="11" style="57" customWidth="1"/>
    <col min="12038" max="12038" width="12.5703125" style="57" bestFit="1" customWidth="1"/>
    <col min="12039" max="12040" width="11" style="57" customWidth="1"/>
    <col min="12041" max="12041" width="12.5703125" style="57" bestFit="1" customWidth="1"/>
    <col min="12042" max="12042" width="11" style="57" customWidth="1"/>
    <col min="12043" max="12289" width="9.140625" style="57"/>
    <col min="12290" max="12290" width="11" style="57" customWidth="1"/>
    <col min="12291" max="12291" width="12.5703125" style="57" bestFit="1" customWidth="1"/>
    <col min="12292" max="12293" width="11" style="57" customWidth="1"/>
    <col min="12294" max="12294" width="12.5703125" style="57" bestFit="1" customWidth="1"/>
    <col min="12295" max="12296" width="11" style="57" customWidth="1"/>
    <col min="12297" max="12297" width="12.5703125" style="57" bestFit="1" customWidth="1"/>
    <col min="12298" max="12298" width="11" style="57" customWidth="1"/>
    <col min="12299" max="12545" width="9.140625" style="57"/>
    <col min="12546" max="12546" width="11" style="57" customWidth="1"/>
    <col min="12547" max="12547" width="12.5703125" style="57" bestFit="1" customWidth="1"/>
    <col min="12548" max="12549" width="11" style="57" customWidth="1"/>
    <col min="12550" max="12550" width="12.5703125" style="57" bestFit="1" customWidth="1"/>
    <col min="12551" max="12552" width="11" style="57" customWidth="1"/>
    <col min="12553" max="12553" width="12.5703125" style="57" bestFit="1" customWidth="1"/>
    <col min="12554" max="12554" width="11" style="57" customWidth="1"/>
    <col min="12555" max="12801" width="9.140625" style="57"/>
    <col min="12802" max="12802" width="11" style="57" customWidth="1"/>
    <col min="12803" max="12803" width="12.5703125" style="57" bestFit="1" customWidth="1"/>
    <col min="12804" max="12805" width="11" style="57" customWidth="1"/>
    <col min="12806" max="12806" width="12.5703125" style="57" bestFit="1" customWidth="1"/>
    <col min="12807" max="12808" width="11" style="57" customWidth="1"/>
    <col min="12809" max="12809" width="12.5703125" style="57" bestFit="1" customWidth="1"/>
    <col min="12810" max="12810" width="11" style="57" customWidth="1"/>
    <col min="12811" max="13057" width="9.140625" style="57"/>
    <col min="13058" max="13058" width="11" style="57" customWidth="1"/>
    <col min="13059" max="13059" width="12.5703125" style="57" bestFit="1" customWidth="1"/>
    <col min="13060" max="13061" width="11" style="57" customWidth="1"/>
    <col min="13062" max="13062" width="12.5703125" style="57" bestFit="1" customWidth="1"/>
    <col min="13063" max="13064" width="11" style="57" customWidth="1"/>
    <col min="13065" max="13065" width="12.5703125" style="57" bestFit="1" customWidth="1"/>
    <col min="13066" max="13066" width="11" style="57" customWidth="1"/>
    <col min="13067" max="13313" width="9.140625" style="57"/>
    <col min="13314" max="13314" width="11" style="57" customWidth="1"/>
    <col min="13315" max="13315" width="12.5703125" style="57" bestFit="1" customWidth="1"/>
    <col min="13316" max="13317" width="11" style="57" customWidth="1"/>
    <col min="13318" max="13318" width="12.5703125" style="57" bestFit="1" customWidth="1"/>
    <col min="13319" max="13320" width="11" style="57" customWidth="1"/>
    <col min="13321" max="13321" width="12.5703125" style="57" bestFit="1" customWidth="1"/>
    <col min="13322" max="13322" width="11" style="57" customWidth="1"/>
    <col min="13323" max="13569" width="9.140625" style="57"/>
    <col min="13570" max="13570" width="11" style="57" customWidth="1"/>
    <col min="13571" max="13571" width="12.5703125" style="57" bestFit="1" customWidth="1"/>
    <col min="13572" max="13573" width="11" style="57" customWidth="1"/>
    <col min="13574" max="13574" width="12.5703125" style="57" bestFit="1" customWidth="1"/>
    <col min="13575" max="13576" width="11" style="57" customWidth="1"/>
    <col min="13577" max="13577" width="12.5703125" style="57" bestFit="1" customWidth="1"/>
    <col min="13578" max="13578" width="11" style="57" customWidth="1"/>
    <col min="13579" max="13825" width="9.140625" style="57"/>
    <col min="13826" max="13826" width="11" style="57" customWidth="1"/>
    <col min="13827" max="13827" width="12.5703125" style="57" bestFit="1" customWidth="1"/>
    <col min="13828" max="13829" width="11" style="57" customWidth="1"/>
    <col min="13830" max="13830" width="12.5703125" style="57" bestFit="1" customWidth="1"/>
    <col min="13831" max="13832" width="11" style="57" customWidth="1"/>
    <col min="13833" max="13833" width="12.5703125" style="57" bestFit="1" customWidth="1"/>
    <col min="13834" max="13834" width="11" style="57" customWidth="1"/>
    <col min="13835" max="14081" width="9.140625" style="57"/>
    <col min="14082" max="14082" width="11" style="57" customWidth="1"/>
    <col min="14083" max="14083" width="12.5703125" style="57" bestFit="1" customWidth="1"/>
    <col min="14084" max="14085" width="11" style="57" customWidth="1"/>
    <col min="14086" max="14086" width="12.5703125" style="57" bestFit="1" customWidth="1"/>
    <col min="14087" max="14088" width="11" style="57" customWidth="1"/>
    <col min="14089" max="14089" width="12.5703125" style="57" bestFit="1" customWidth="1"/>
    <col min="14090" max="14090" width="11" style="57" customWidth="1"/>
    <col min="14091" max="14337" width="9.140625" style="57"/>
    <col min="14338" max="14338" width="11" style="57" customWidth="1"/>
    <col min="14339" max="14339" width="12.5703125" style="57" bestFit="1" customWidth="1"/>
    <col min="14340" max="14341" width="11" style="57" customWidth="1"/>
    <col min="14342" max="14342" width="12.5703125" style="57" bestFit="1" customWidth="1"/>
    <col min="14343" max="14344" width="11" style="57" customWidth="1"/>
    <col min="14345" max="14345" width="12.5703125" style="57" bestFit="1" customWidth="1"/>
    <col min="14346" max="14346" width="11" style="57" customWidth="1"/>
    <col min="14347" max="14593" width="9.140625" style="57"/>
    <col min="14594" max="14594" width="11" style="57" customWidth="1"/>
    <col min="14595" max="14595" width="12.5703125" style="57" bestFit="1" customWidth="1"/>
    <col min="14596" max="14597" width="11" style="57" customWidth="1"/>
    <col min="14598" max="14598" width="12.5703125" style="57" bestFit="1" customWidth="1"/>
    <col min="14599" max="14600" width="11" style="57" customWidth="1"/>
    <col min="14601" max="14601" width="12.5703125" style="57" bestFit="1" customWidth="1"/>
    <col min="14602" max="14602" width="11" style="57" customWidth="1"/>
    <col min="14603" max="14849" width="9.140625" style="57"/>
    <col min="14850" max="14850" width="11" style="57" customWidth="1"/>
    <col min="14851" max="14851" width="12.5703125" style="57" bestFit="1" customWidth="1"/>
    <col min="14852" max="14853" width="11" style="57" customWidth="1"/>
    <col min="14854" max="14854" width="12.5703125" style="57" bestFit="1" customWidth="1"/>
    <col min="14855" max="14856" width="11" style="57" customWidth="1"/>
    <col min="14857" max="14857" width="12.5703125" style="57" bestFit="1" customWidth="1"/>
    <col min="14858" max="14858" width="11" style="57" customWidth="1"/>
    <col min="14859" max="15105" width="9.140625" style="57"/>
    <col min="15106" max="15106" width="11" style="57" customWidth="1"/>
    <col min="15107" max="15107" width="12.5703125" style="57" bestFit="1" customWidth="1"/>
    <col min="15108" max="15109" width="11" style="57" customWidth="1"/>
    <col min="15110" max="15110" width="12.5703125" style="57" bestFit="1" customWidth="1"/>
    <col min="15111" max="15112" width="11" style="57" customWidth="1"/>
    <col min="15113" max="15113" width="12.5703125" style="57" bestFit="1" customWidth="1"/>
    <col min="15114" max="15114" width="11" style="57" customWidth="1"/>
    <col min="15115" max="15361" width="9.140625" style="57"/>
    <col min="15362" max="15362" width="11" style="57" customWidth="1"/>
    <col min="15363" max="15363" width="12.5703125" style="57" bestFit="1" customWidth="1"/>
    <col min="15364" max="15365" width="11" style="57" customWidth="1"/>
    <col min="15366" max="15366" width="12.5703125" style="57" bestFit="1" customWidth="1"/>
    <col min="15367" max="15368" width="11" style="57" customWidth="1"/>
    <col min="15369" max="15369" width="12.5703125" style="57" bestFit="1" customWidth="1"/>
    <col min="15370" max="15370" width="11" style="57" customWidth="1"/>
    <col min="15371" max="15617" width="9.140625" style="57"/>
    <col min="15618" max="15618" width="11" style="57" customWidth="1"/>
    <col min="15619" max="15619" width="12.5703125" style="57" bestFit="1" customWidth="1"/>
    <col min="15620" max="15621" width="11" style="57" customWidth="1"/>
    <col min="15622" max="15622" width="12.5703125" style="57" bestFit="1" customWidth="1"/>
    <col min="15623" max="15624" width="11" style="57" customWidth="1"/>
    <col min="15625" max="15625" width="12.5703125" style="57" bestFit="1" customWidth="1"/>
    <col min="15626" max="15626" width="11" style="57" customWidth="1"/>
    <col min="15627" max="15873" width="9.140625" style="57"/>
    <col min="15874" max="15874" width="11" style="57" customWidth="1"/>
    <col min="15875" max="15875" width="12.5703125" style="57" bestFit="1" customWidth="1"/>
    <col min="15876" max="15877" width="11" style="57" customWidth="1"/>
    <col min="15878" max="15878" width="12.5703125" style="57" bestFit="1" customWidth="1"/>
    <col min="15879" max="15880" width="11" style="57" customWidth="1"/>
    <col min="15881" max="15881" width="12.5703125" style="57" bestFit="1" customWidth="1"/>
    <col min="15882" max="15882" width="11" style="57" customWidth="1"/>
    <col min="15883" max="16129" width="9.140625" style="57"/>
    <col min="16130" max="16130" width="11" style="57" customWidth="1"/>
    <col min="16131" max="16131" width="12.5703125" style="57" bestFit="1" customWidth="1"/>
    <col min="16132" max="16133" width="11" style="57" customWidth="1"/>
    <col min="16134" max="16134" width="12.5703125" style="57" bestFit="1" customWidth="1"/>
    <col min="16135" max="16136" width="11" style="57" customWidth="1"/>
    <col min="16137" max="16137" width="12.5703125" style="57" bestFit="1" customWidth="1"/>
    <col min="16138" max="16138" width="11" style="57" customWidth="1"/>
    <col min="16139" max="16384" width="9.140625" style="57"/>
  </cols>
  <sheetData>
    <row r="1" spans="1:4" s="56" customFormat="1">
      <c r="A1" s="5" t="s">
        <v>86</v>
      </c>
    </row>
    <row r="2" spans="1:4" s="56" customFormat="1">
      <c r="A2" s="5" t="s">
        <v>85</v>
      </c>
    </row>
    <row r="3" spans="1:4" s="56" customFormat="1"/>
    <row r="4" spans="1:4" s="56" customFormat="1">
      <c r="A4" s="49"/>
      <c r="B4" s="170" t="s">
        <v>77</v>
      </c>
      <c r="C4" s="170" t="s">
        <v>78</v>
      </c>
      <c r="D4" s="170"/>
    </row>
    <row r="5" spans="1:4" s="56" customFormat="1">
      <c r="A5" s="49" t="s">
        <v>58</v>
      </c>
      <c r="B5" s="170" t="s">
        <v>79</v>
      </c>
      <c r="C5" s="170" t="s">
        <v>80</v>
      </c>
      <c r="D5" s="170" t="s">
        <v>81</v>
      </c>
    </row>
    <row r="6" spans="1:4">
      <c r="A6" s="50">
        <v>1992</v>
      </c>
      <c r="B6" s="171">
        <v>9.0999999999999942E-2</v>
      </c>
      <c r="C6" s="171">
        <v>7.0000000000000007E-2</v>
      </c>
      <c r="D6" s="171">
        <v>0.03</v>
      </c>
    </row>
    <row r="7" spans="1:4">
      <c r="A7" s="50">
        <v>1993</v>
      </c>
      <c r="B7" s="171">
        <v>0.09</v>
      </c>
      <c r="C7" s="171">
        <v>7.0000000000000007E-2</v>
      </c>
      <c r="D7" s="171">
        <v>2.7000000000000027E-2</v>
      </c>
    </row>
    <row r="8" spans="1:4">
      <c r="A8" s="50">
        <v>1994</v>
      </c>
      <c r="B8" s="171">
        <v>7.4999999999999997E-2</v>
      </c>
      <c r="C8" s="171">
        <v>5.9000000000000004E-2</v>
      </c>
      <c r="D8" s="171">
        <v>2.200000000000003E-2</v>
      </c>
    </row>
    <row r="9" spans="1:4">
      <c r="A9" s="50">
        <v>1995</v>
      </c>
      <c r="B9" s="171">
        <v>8.5999999999999938E-2</v>
      </c>
      <c r="C9" s="171">
        <v>6.5000000000000002E-2</v>
      </c>
      <c r="D9" s="171">
        <v>2.7999999999999973E-2</v>
      </c>
    </row>
    <row r="10" spans="1:4">
      <c r="A10" s="50">
        <v>1996</v>
      </c>
      <c r="B10" s="171">
        <v>6.7999999999999977E-2</v>
      </c>
      <c r="C10" s="171">
        <v>0.05</v>
      </c>
      <c r="D10" s="171">
        <v>2.2999999999999972E-2</v>
      </c>
    </row>
    <row r="11" spans="1:4">
      <c r="A11" s="50">
        <v>1997</v>
      </c>
      <c r="B11" s="171">
        <v>6.7000000000000032E-2</v>
      </c>
      <c r="C11" s="171">
        <v>4.8000000000000001E-2</v>
      </c>
      <c r="D11" s="171">
        <v>2.7000000000000027E-2</v>
      </c>
    </row>
    <row r="12" spans="1:4">
      <c r="A12" s="50">
        <v>1998</v>
      </c>
      <c r="B12" s="171">
        <v>6.0999999999999943E-2</v>
      </c>
      <c r="C12" s="171">
        <v>4.2999999999999997E-2</v>
      </c>
      <c r="D12" s="171">
        <v>2.2999999999999972E-2</v>
      </c>
    </row>
    <row r="13" spans="1:4">
      <c r="A13" s="50">
        <v>1999</v>
      </c>
      <c r="B13" s="171">
        <v>5.9000000000000059E-2</v>
      </c>
      <c r="C13" s="171">
        <v>4.2000000000000003E-2</v>
      </c>
      <c r="D13" s="171">
        <v>2.0999999999999942E-2</v>
      </c>
    </row>
    <row r="14" spans="1:4">
      <c r="A14" s="50">
        <v>2000</v>
      </c>
      <c r="B14" s="171">
        <v>6.5999999999999948E-2</v>
      </c>
      <c r="C14" s="171">
        <v>4.5999999999999999E-2</v>
      </c>
      <c r="D14" s="171">
        <v>2.5999999999999943E-2</v>
      </c>
    </row>
    <row r="15" spans="1:4">
      <c r="A15" s="50">
        <v>2001</v>
      </c>
      <c r="B15" s="171">
        <v>6.0999999999999943E-2</v>
      </c>
      <c r="C15" s="171">
        <v>4.2000000000000003E-2</v>
      </c>
      <c r="D15" s="171">
        <v>2.5000000000000001E-2</v>
      </c>
    </row>
    <row r="16" spans="1:4">
      <c r="A16" s="50">
        <v>2002</v>
      </c>
      <c r="B16" s="171">
        <v>5.700000000000003E-2</v>
      </c>
      <c r="C16" s="171">
        <v>3.7999999999999999E-2</v>
      </c>
      <c r="D16" s="171">
        <v>2.4000000000000056E-2</v>
      </c>
    </row>
    <row r="17" spans="1:10">
      <c r="A17" s="50">
        <v>2003</v>
      </c>
      <c r="B17" s="171">
        <v>5.4000000000000055E-2</v>
      </c>
      <c r="C17" s="171">
        <v>3.9E-2</v>
      </c>
      <c r="D17" s="171">
        <v>1.7999999999999971E-2</v>
      </c>
    </row>
    <row r="18" spans="1:10">
      <c r="A18" s="50">
        <v>2004</v>
      </c>
      <c r="B18" s="171">
        <v>5.0999999999999941E-2</v>
      </c>
      <c r="C18" s="171">
        <v>3.5000000000000003E-2</v>
      </c>
      <c r="D18" s="171">
        <v>2.0999999999999942E-2</v>
      </c>
    </row>
    <row r="19" spans="1:10">
      <c r="A19" s="50">
        <v>2005</v>
      </c>
      <c r="B19" s="171">
        <v>5.2000000000000025E-2</v>
      </c>
      <c r="C19" s="171">
        <v>3.6000000000000004E-2</v>
      </c>
      <c r="D19" s="171">
        <v>1.9000000000000059E-2</v>
      </c>
    </row>
    <row r="20" spans="1:10">
      <c r="A20" s="50">
        <v>2006</v>
      </c>
      <c r="B20" s="171">
        <v>4.0999999999999946E-2</v>
      </c>
      <c r="C20" s="171">
        <v>2.7999999999999997E-2</v>
      </c>
      <c r="D20" s="171">
        <v>1.7000000000000029E-2</v>
      </c>
    </row>
    <row r="21" spans="1:10">
      <c r="A21" s="50">
        <v>2007</v>
      </c>
      <c r="B21" s="171">
        <v>3.5000000000000003E-2</v>
      </c>
      <c r="C21" s="171">
        <v>2.3E-2</v>
      </c>
      <c r="D21" s="171">
        <v>1.4000000000000058E-2</v>
      </c>
    </row>
    <row r="22" spans="1:10">
      <c r="A22" s="50">
        <v>2008</v>
      </c>
      <c r="B22" s="171">
        <v>3.9000000000000055E-2</v>
      </c>
      <c r="C22" s="171">
        <v>2.5000000000000001E-2</v>
      </c>
      <c r="D22" s="171">
        <v>1.5999999999999945E-2</v>
      </c>
    </row>
    <row r="23" spans="1:10">
      <c r="A23" s="50">
        <v>2009</v>
      </c>
      <c r="B23" s="171">
        <v>3.5000000000000003E-2</v>
      </c>
      <c r="C23" s="171">
        <v>2.3E-2</v>
      </c>
      <c r="D23" s="171">
        <v>1.2999999999999972E-2</v>
      </c>
    </row>
    <row r="24" spans="1:10">
      <c r="A24" s="50">
        <v>2010</v>
      </c>
      <c r="B24" s="171">
        <v>3.5000000000000003E-2</v>
      </c>
      <c r="C24" s="171">
        <v>2.2000000000000002E-2</v>
      </c>
      <c r="D24" s="171">
        <v>1.4000000000000058E-2</v>
      </c>
    </row>
    <row r="25" spans="1:10">
      <c r="A25" s="50">
        <v>2011</v>
      </c>
      <c r="B25" s="171">
        <v>3.2999999999999974E-2</v>
      </c>
      <c r="C25" s="171">
        <v>1.8000000000000002E-2</v>
      </c>
      <c r="D25" s="171">
        <v>1.7999999999999971E-2</v>
      </c>
    </row>
    <row r="27" spans="1:10">
      <c r="A27" s="54" t="s">
        <v>52</v>
      </c>
    </row>
    <row r="28" spans="1:10">
      <c r="A28" s="147" t="s">
        <v>88</v>
      </c>
    </row>
    <row r="31" spans="1:10">
      <c r="I31" s="59"/>
      <c r="J31" s="59"/>
    </row>
    <row r="35" spans="1:8">
      <c r="A35" s="249"/>
    </row>
    <row r="43" spans="1:8">
      <c r="H43" s="188"/>
    </row>
  </sheetData>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heetViews>
  <sheetFormatPr defaultRowHeight="15"/>
  <cols>
    <col min="1" max="1" width="6.7109375" style="16" customWidth="1"/>
    <col min="2" max="4" width="6.42578125" style="17" customWidth="1"/>
    <col min="5" max="5" width="17.85546875" style="17" customWidth="1"/>
    <col min="6" max="6" width="8.140625" style="120" customWidth="1"/>
    <col min="7" max="7" width="6.7109375" style="118" customWidth="1"/>
    <col min="8" max="9" width="6.42578125" style="17" customWidth="1"/>
    <col min="10" max="10" width="3.28515625" style="17" customWidth="1"/>
    <col min="11" max="249" width="9.140625" style="120"/>
    <col min="250" max="250" width="27.28515625" style="120" bestFit="1" customWidth="1"/>
    <col min="251" max="251" width="6.7109375" style="120" customWidth="1"/>
    <col min="252" max="254" width="6.42578125" style="120" customWidth="1"/>
    <col min="255" max="255" width="3.5703125" style="120" customWidth="1"/>
    <col min="256" max="258" width="6.42578125" style="120" customWidth="1"/>
    <col min="259" max="259" width="9.140625" style="120"/>
    <col min="260" max="260" width="6.7109375" style="120" customWidth="1"/>
    <col min="261" max="262" width="6.42578125" style="120" customWidth="1"/>
    <col min="263" max="263" width="3.28515625" style="120" customWidth="1"/>
    <col min="264" max="264" width="6.140625" style="120" customWidth="1"/>
    <col min="265" max="266" width="6.42578125" style="120" customWidth="1"/>
    <col min="267" max="505" width="9.140625" style="120"/>
    <col min="506" max="506" width="27.28515625" style="120" bestFit="1" customWidth="1"/>
    <col min="507" max="507" width="6.7109375" style="120" customWidth="1"/>
    <col min="508" max="510" width="6.42578125" style="120" customWidth="1"/>
    <col min="511" max="511" width="3.5703125" style="120" customWidth="1"/>
    <col min="512" max="514" width="6.42578125" style="120" customWidth="1"/>
    <col min="515" max="515" width="9.140625" style="120"/>
    <col min="516" max="516" width="6.7109375" style="120" customWidth="1"/>
    <col min="517" max="518" width="6.42578125" style="120" customWidth="1"/>
    <col min="519" max="519" width="3.28515625" style="120" customWidth="1"/>
    <col min="520" max="520" width="6.140625" style="120" customWidth="1"/>
    <col min="521" max="522" width="6.42578125" style="120" customWidth="1"/>
    <col min="523" max="761" width="9.140625" style="120"/>
    <col min="762" max="762" width="27.28515625" style="120" bestFit="1" customWidth="1"/>
    <col min="763" max="763" width="6.7109375" style="120" customWidth="1"/>
    <col min="764" max="766" width="6.42578125" style="120" customWidth="1"/>
    <col min="767" max="767" width="3.5703125" style="120" customWidth="1"/>
    <col min="768" max="770" width="6.42578125" style="120" customWidth="1"/>
    <col min="771" max="771" width="9.140625" style="120"/>
    <col min="772" max="772" width="6.7109375" style="120" customWidth="1"/>
    <col min="773" max="774" width="6.42578125" style="120" customWidth="1"/>
    <col min="775" max="775" width="3.28515625" style="120" customWidth="1"/>
    <col min="776" max="776" width="6.140625" style="120" customWidth="1"/>
    <col min="777" max="778" width="6.42578125" style="120" customWidth="1"/>
    <col min="779" max="1017" width="9.140625" style="120"/>
    <col min="1018" max="1018" width="27.28515625" style="120" bestFit="1" customWidth="1"/>
    <col min="1019" max="1019" width="6.7109375" style="120" customWidth="1"/>
    <col min="1020" max="1022" width="6.42578125" style="120" customWidth="1"/>
    <col min="1023" max="1023" width="3.5703125" style="120" customWidth="1"/>
    <col min="1024" max="1026" width="6.42578125" style="120" customWidth="1"/>
    <col min="1027" max="1027" width="9.140625" style="120"/>
    <col min="1028" max="1028" width="6.7109375" style="120" customWidth="1"/>
    <col min="1029" max="1030" width="6.42578125" style="120" customWidth="1"/>
    <col min="1031" max="1031" width="3.28515625" style="120" customWidth="1"/>
    <col min="1032" max="1032" width="6.140625" style="120" customWidth="1"/>
    <col min="1033" max="1034" width="6.42578125" style="120" customWidth="1"/>
    <col min="1035" max="1273" width="9.140625" style="120"/>
    <col min="1274" max="1274" width="27.28515625" style="120" bestFit="1" customWidth="1"/>
    <col min="1275" max="1275" width="6.7109375" style="120" customWidth="1"/>
    <col min="1276" max="1278" width="6.42578125" style="120" customWidth="1"/>
    <col min="1279" max="1279" width="3.5703125" style="120" customWidth="1"/>
    <col min="1280" max="1282" width="6.42578125" style="120" customWidth="1"/>
    <col min="1283" max="1283" width="9.140625" style="120"/>
    <col min="1284" max="1284" width="6.7109375" style="120" customWidth="1"/>
    <col min="1285" max="1286" width="6.42578125" style="120" customWidth="1"/>
    <col min="1287" max="1287" width="3.28515625" style="120" customWidth="1"/>
    <col min="1288" max="1288" width="6.140625" style="120" customWidth="1"/>
    <col min="1289" max="1290" width="6.42578125" style="120" customWidth="1"/>
    <col min="1291" max="1529" width="9.140625" style="120"/>
    <col min="1530" max="1530" width="27.28515625" style="120" bestFit="1" customWidth="1"/>
    <col min="1531" max="1531" width="6.7109375" style="120" customWidth="1"/>
    <col min="1532" max="1534" width="6.42578125" style="120" customWidth="1"/>
    <col min="1535" max="1535" width="3.5703125" style="120" customWidth="1"/>
    <col min="1536" max="1538" width="6.42578125" style="120" customWidth="1"/>
    <col min="1539" max="1539" width="9.140625" style="120"/>
    <col min="1540" max="1540" width="6.7109375" style="120" customWidth="1"/>
    <col min="1541" max="1542" width="6.42578125" style="120" customWidth="1"/>
    <col min="1543" max="1543" width="3.28515625" style="120" customWidth="1"/>
    <col min="1544" max="1544" width="6.140625" style="120" customWidth="1"/>
    <col min="1545" max="1546" width="6.42578125" style="120" customWidth="1"/>
    <col min="1547" max="1785" width="9.140625" style="120"/>
    <col min="1786" max="1786" width="27.28515625" style="120" bestFit="1" customWidth="1"/>
    <col min="1787" max="1787" width="6.7109375" style="120" customWidth="1"/>
    <col min="1788" max="1790" width="6.42578125" style="120" customWidth="1"/>
    <col min="1791" max="1791" width="3.5703125" style="120" customWidth="1"/>
    <col min="1792" max="1794" width="6.42578125" style="120" customWidth="1"/>
    <col min="1795" max="1795" width="9.140625" style="120"/>
    <col min="1796" max="1796" width="6.7109375" style="120" customWidth="1"/>
    <col min="1797" max="1798" width="6.42578125" style="120" customWidth="1"/>
    <col min="1799" max="1799" width="3.28515625" style="120" customWidth="1"/>
    <col min="1800" max="1800" width="6.140625" style="120" customWidth="1"/>
    <col min="1801" max="1802" width="6.42578125" style="120" customWidth="1"/>
    <col min="1803" max="2041" width="9.140625" style="120"/>
    <col min="2042" max="2042" width="27.28515625" style="120" bestFit="1" customWidth="1"/>
    <col min="2043" max="2043" width="6.7109375" style="120" customWidth="1"/>
    <col min="2044" max="2046" width="6.42578125" style="120" customWidth="1"/>
    <col min="2047" max="2047" width="3.5703125" style="120" customWidth="1"/>
    <col min="2048" max="2050" width="6.42578125" style="120" customWidth="1"/>
    <col min="2051" max="2051" width="9.140625" style="120"/>
    <col min="2052" max="2052" width="6.7109375" style="120" customWidth="1"/>
    <col min="2053" max="2054" width="6.42578125" style="120" customWidth="1"/>
    <col min="2055" max="2055" width="3.28515625" style="120" customWidth="1"/>
    <col min="2056" max="2056" width="6.140625" style="120" customWidth="1"/>
    <col min="2057" max="2058" width="6.42578125" style="120" customWidth="1"/>
    <col min="2059" max="2297" width="9.140625" style="120"/>
    <col min="2298" max="2298" width="27.28515625" style="120" bestFit="1" customWidth="1"/>
    <col min="2299" max="2299" width="6.7109375" style="120" customWidth="1"/>
    <col min="2300" max="2302" width="6.42578125" style="120" customWidth="1"/>
    <col min="2303" max="2303" width="3.5703125" style="120" customWidth="1"/>
    <col min="2304" max="2306" width="6.42578125" style="120" customWidth="1"/>
    <col min="2307" max="2307" width="9.140625" style="120"/>
    <col min="2308" max="2308" width="6.7109375" style="120" customWidth="1"/>
    <col min="2309" max="2310" width="6.42578125" style="120" customWidth="1"/>
    <col min="2311" max="2311" width="3.28515625" style="120" customWidth="1"/>
    <col min="2312" max="2312" width="6.140625" style="120" customWidth="1"/>
    <col min="2313" max="2314" width="6.42578125" style="120" customWidth="1"/>
    <col min="2315" max="2553" width="9.140625" style="120"/>
    <col min="2554" max="2554" width="27.28515625" style="120" bestFit="1" customWidth="1"/>
    <col min="2555" max="2555" width="6.7109375" style="120" customWidth="1"/>
    <col min="2556" max="2558" width="6.42578125" style="120" customWidth="1"/>
    <col min="2559" max="2559" width="3.5703125" style="120" customWidth="1"/>
    <col min="2560" max="2562" width="6.42578125" style="120" customWidth="1"/>
    <col min="2563" max="2563" width="9.140625" style="120"/>
    <col min="2564" max="2564" width="6.7109375" style="120" customWidth="1"/>
    <col min="2565" max="2566" width="6.42578125" style="120" customWidth="1"/>
    <col min="2567" max="2567" width="3.28515625" style="120" customWidth="1"/>
    <col min="2568" max="2568" width="6.140625" style="120" customWidth="1"/>
    <col min="2569" max="2570" width="6.42578125" style="120" customWidth="1"/>
    <col min="2571" max="2809" width="9.140625" style="120"/>
    <col min="2810" max="2810" width="27.28515625" style="120" bestFit="1" customWidth="1"/>
    <col min="2811" max="2811" width="6.7109375" style="120" customWidth="1"/>
    <col min="2812" max="2814" width="6.42578125" style="120" customWidth="1"/>
    <col min="2815" max="2815" width="3.5703125" style="120" customWidth="1"/>
    <col min="2816" max="2818" width="6.42578125" style="120" customWidth="1"/>
    <col min="2819" max="2819" width="9.140625" style="120"/>
    <col min="2820" max="2820" width="6.7109375" style="120" customWidth="1"/>
    <col min="2821" max="2822" width="6.42578125" style="120" customWidth="1"/>
    <col min="2823" max="2823" width="3.28515625" style="120" customWidth="1"/>
    <col min="2824" max="2824" width="6.140625" style="120" customWidth="1"/>
    <col min="2825" max="2826" width="6.42578125" style="120" customWidth="1"/>
    <col min="2827" max="3065" width="9.140625" style="120"/>
    <col min="3066" max="3066" width="27.28515625" style="120" bestFit="1" customWidth="1"/>
    <col min="3067" max="3067" width="6.7109375" style="120" customWidth="1"/>
    <col min="3068" max="3070" width="6.42578125" style="120" customWidth="1"/>
    <col min="3071" max="3071" width="3.5703125" style="120" customWidth="1"/>
    <col min="3072" max="3074" width="6.42578125" style="120" customWidth="1"/>
    <col min="3075" max="3075" width="9.140625" style="120"/>
    <col min="3076" max="3076" width="6.7109375" style="120" customWidth="1"/>
    <col min="3077" max="3078" width="6.42578125" style="120" customWidth="1"/>
    <col min="3079" max="3079" width="3.28515625" style="120" customWidth="1"/>
    <col min="3080" max="3080" width="6.140625" style="120" customWidth="1"/>
    <col min="3081" max="3082" width="6.42578125" style="120" customWidth="1"/>
    <col min="3083" max="3321" width="9.140625" style="120"/>
    <col min="3322" max="3322" width="27.28515625" style="120" bestFit="1" customWidth="1"/>
    <col min="3323" max="3323" width="6.7109375" style="120" customWidth="1"/>
    <col min="3324" max="3326" width="6.42578125" style="120" customWidth="1"/>
    <col min="3327" max="3327" width="3.5703125" style="120" customWidth="1"/>
    <col min="3328" max="3330" width="6.42578125" style="120" customWidth="1"/>
    <col min="3331" max="3331" width="9.140625" style="120"/>
    <col min="3332" max="3332" width="6.7109375" style="120" customWidth="1"/>
    <col min="3333" max="3334" width="6.42578125" style="120" customWidth="1"/>
    <col min="3335" max="3335" width="3.28515625" style="120" customWidth="1"/>
    <col min="3336" max="3336" width="6.140625" style="120" customWidth="1"/>
    <col min="3337" max="3338" width="6.42578125" style="120" customWidth="1"/>
    <col min="3339" max="3577" width="9.140625" style="120"/>
    <col min="3578" max="3578" width="27.28515625" style="120" bestFit="1" customWidth="1"/>
    <col min="3579" max="3579" width="6.7109375" style="120" customWidth="1"/>
    <col min="3580" max="3582" width="6.42578125" style="120" customWidth="1"/>
    <col min="3583" max="3583" width="3.5703125" style="120" customWidth="1"/>
    <col min="3584" max="3586" width="6.42578125" style="120" customWidth="1"/>
    <col min="3587" max="3587" width="9.140625" style="120"/>
    <col min="3588" max="3588" width="6.7109375" style="120" customWidth="1"/>
    <col min="3589" max="3590" width="6.42578125" style="120" customWidth="1"/>
    <col min="3591" max="3591" width="3.28515625" style="120" customWidth="1"/>
    <col min="3592" max="3592" width="6.140625" style="120" customWidth="1"/>
    <col min="3593" max="3594" width="6.42578125" style="120" customWidth="1"/>
    <col min="3595" max="3833" width="9.140625" style="120"/>
    <col min="3834" max="3834" width="27.28515625" style="120" bestFit="1" customWidth="1"/>
    <col min="3835" max="3835" width="6.7109375" style="120" customWidth="1"/>
    <col min="3836" max="3838" width="6.42578125" style="120" customWidth="1"/>
    <col min="3839" max="3839" width="3.5703125" style="120" customWidth="1"/>
    <col min="3840" max="3842" width="6.42578125" style="120" customWidth="1"/>
    <col min="3843" max="3843" width="9.140625" style="120"/>
    <col min="3844" max="3844" width="6.7109375" style="120" customWidth="1"/>
    <col min="3845" max="3846" width="6.42578125" style="120" customWidth="1"/>
    <col min="3847" max="3847" width="3.28515625" style="120" customWidth="1"/>
    <col min="3848" max="3848" width="6.140625" style="120" customWidth="1"/>
    <col min="3849" max="3850" width="6.42578125" style="120" customWidth="1"/>
    <col min="3851" max="4089" width="9.140625" style="120"/>
    <col min="4090" max="4090" width="27.28515625" style="120" bestFit="1" customWidth="1"/>
    <col min="4091" max="4091" width="6.7109375" style="120" customWidth="1"/>
    <col min="4092" max="4094" width="6.42578125" style="120" customWidth="1"/>
    <col min="4095" max="4095" width="3.5703125" style="120" customWidth="1"/>
    <col min="4096" max="4098" width="6.42578125" style="120" customWidth="1"/>
    <col min="4099" max="4099" width="9.140625" style="120"/>
    <col min="4100" max="4100" width="6.7109375" style="120" customWidth="1"/>
    <col min="4101" max="4102" width="6.42578125" style="120" customWidth="1"/>
    <col min="4103" max="4103" width="3.28515625" style="120" customWidth="1"/>
    <col min="4104" max="4104" width="6.140625" style="120" customWidth="1"/>
    <col min="4105" max="4106" width="6.42578125" style="120" customWidth="1"/>
    <col min="4107" max="4345" width="9.140625" style="120"/>
    <col min="4346" max="4346" width="27.28515625" style="120" bestFit="1" customWidth="1"/>
    <col min="4347" max="4347" width="6.7109375" style="120" customWidth="1"/>
    <col min="4348" max="4350" width="6.42578125" style="120" customWidth="1"/>
    <col min="4351" max="4351" width="3.5703125" style="120" customWidth="1"/>
    <col min="4352" max="4354" width="6.42578125" style="120" customWidth="1"/>
    <col min="4355" max="4355" width="9.140625" style="120"/>
    <col min="4356" max="4356" width="6.7109375" style="120" customWidth="1"/>
    <col min="4357" max="4358" width="6.42578125" style="120" customWidth="1"/>
    <col min="4359" max="4359" width="3.28515625" style="120" customWidth="1"/>
    <col min="4360" max="4360" width="6.140625" style="120" customWidth="1"/>
    <col min="4361" max="4362" width="6.42578125" style="120" customWidth="1"/>
    <col min="4363" max="4601" width="9.140625" style="120"/>
    <col min="4602" max="4602" width="27.28515625" style="120" bestFit="1" customWidth="1"/>
    <col min="4603" max="4603" width="6.7109375" style="120" customWidth="1"/>
    <col min="4604" max="4606" width="6.42578125" style="120" customWidth="1"/>
    <col min="4607" max="4607" width="3.5703125" style="120" customWidth="1"/>
    <col min="4608" max="4610" width="6.42578125" style="120" customWidth="1"/>
    <col min="4611" max="4611" width="9.140625" style="120"/>
    <col min="4612" max="4612" width="6.7109375" style="120" customWidth="1"/>
    <col min="4613" max="4614" width="6.42578125" style="120" customWidth="1"/>
    <col min="4615" max="4615" width="3.28515625" style="120" customWidth="1"/>
    <col min="4616" max="4616" width="6.140625" style="120" customWidth="1"/>
    <col min="4617" max="4618" width="6.42578125" style="120" customWidth="1"/>
    <col min="4619" max="4857" width="9.140625" style="120"/>
    <col min="4858" max="4858" width="27.28515625" style="120" bestFit="1" customWidth="1"/>
    <col min="4859" max="4859" width="6.7109375" style="120" customWidth="1"/>
    <col min="4860" max="4862" width="6.42578125" style="120" customWidth="1"/>
    <col min="4863" max="4863" width="3.5703125" style="120" customWidth="1"/>
    <col min="4864" max="4866" width="6.42578125" style="120" customWidth="1"/>
    <col min="4867" max="4867" width="9.140625" style="120"/>
    <col min="4868" max="4868" width="6.7109375" style="120" customWidth="1"/>
    <col min="4869" max="4870" width="6.42578125" style="120" customWidth="1"/>
    <col min="4871" max="4871" width="3.28515625" style="120" customWidth="1"/>
    <col min="4872" max="4872" width="6.140625" style="120" customWidth="1"/>
    <col min="4873" max="4874" width="6.42578125" style="120" customWidth="1"/>
    <col min="4875" max="5113" width="9.140625" style="120"/>
    <col min="5114" max="5114" width="27.28515625" style="120" bestFit="1" customWidth="1"/>
    <col min="5115" max="5115" width="6.7109375" style="120" customWidth="1"/>
    <col min="5116" max="5118" width="6.42578125" style="120" customWidth="1"/>
    <col min="5119" max="5119" width="3.5703125" style="120" customWidth="1"/>
    <col min="5120" max="5122" width="6.42578125" style="120" customWidth="1"/>
    <col min="5123" max="5123" width="9.140625" style="120"/>
    <col min="5124" max="5124" width="6.7109375" style="120" customWidth="1"/>
    <col min="5125" max="5126" width="6.42578125" style="120" customWidth="1"/>
    <col min="5127" max="5127" width="3.28515625" style="120" customWidth="1"/>
    <col min="5128" max="5128" width="6.140625" style="120" customWidth="1"/>
    <col min="5129" max="5130" width="6.42578125" style="120" customWidth="1"/>
    <col min="5131" max="5369" width="9.140625" style="120"/>
    <col min="5370" max="5370" width="27.28515625" style="120" bestFit="1" customWidth="1"/>
    <col min="5371" max="5371" width="6.7109375" style="120" customWidth="1"/>
    <col min="5372" max="5374" width="6.42578125" style="120" customWidth="1"/>
    <col min="5375" max="5375" width="3.5703125" style="120" customWidth="1"/>
    <col min="5376" max="5378" width="6.42578125" style="120" customWidth="1"/>
    <col min="5379" max="5379" width="9.140625" style="120"/>
    <col min="5380" max="5380" width="6.7109375" style="120" customWidth="1"/>
    <col min="5381" max="5382" width="6.42578125" style="120" customWidth="1"/>
    <col min="5383" max="5383" width="3.28515625" style="120" customWidth="1"/>
    <col min="5384" max="5384" width="6.140625" style="120" customWidth="1"/>
    <col min="5385" max="5386" width="6.42578125" style="120" customWidth="1"/>
    <col min="5387" max="5625" width="9.140625" style="120"/>
    <col min="5626" max="5626" width="27.28515625" style="120" bestFit="1" customWidth="1"/>
    <col min="5627" max="5627" width="6.7109375" style="120" customWidth="1"/>
    <col min="5628" max="5630" width="6.42578125" style="120" customWidth="1"/>
    <col min="5631" max="5631" width="3.5703125" style="120" customWidth="1"/>
    <col min="5632" max="5634" width="6.42578125" style="120" customWidth="1"/>
    <col min="5635" max="5635" width="9.140625" style="120"/>
    <col min="5636" max="5636" width="6.7109375" style="120" customWidth="1"/>
    <col min="5637" max="5638" width="6.42578125" style="120" customWidth="1"/>
    <col min="5639" max="5639" width="3.28515625" style="120" customWidth="1"/>
    <col min="5640" max="5640" width="6.140625" style="120" customWidth="1"/>
    <col min="5641" max="5642" width="6.42578125" style="120" customWidth="1"/>
    <col min="5643" max="5881" width="9.140625" style="120"/>
    <col min="5882" max="5882" width="27.28515625" style="120" bestFit="1" customWidth="1"/>
    <col min="5883" max="5883" width="6.7109375" style="120" customWidth="1"/>
    <col min="5884" max="5886" width="6.42578125" style="120" customWidth="1"/>
    <col min="5887" max="5887" width="3.5703125" style="120" customWidth="1"/>
    <col min="5888" max="5890" width="6.42578125" style="120" customWidth="1"/>
    <col min="5891" max="5891" width="9.140625" style="120"/>
    <col min="5892" max="5892" width="6.7109375" style="120" customWidth="1"/>
    <col min="5893" max="5894" width="6.42578125" style="120" customWidth="1"/>
    <col min="5895" max="5895" width="3.28515625" style="120" customWidth="1"/>
    <col min="5896" max="5896" width="6.140625" style="120" customWidth="1"/>
    <col min="5897" max="5898" width="6.42578125" style="120" customWidth="1"/>
    <col min="5899" max="6137" width="9.140625" style="120"/>
    <col min="6138" max="6138" width="27.28515625" style="120" bestFit="1" customWidth="1"/>
    <col min="6139" max="6139" width="6.7109375" style="120" customWidth="1"/>
    <col min="6140" max="6142" width="6.42578125" style="120" customWidth="1"/>
    <col min="6143" max="6143" width="3.5703125" style="120" customWidth="1"/>
    <col min="6144" max="6146" width="6.42578125" style="120" customWidth="1"/>
    <col min="6147" max="6147" width="9.140625" style="120"/>
    <col min="6148" max="6148" width="6.7109375" style="120" customWidth="1"/>
    <col min="6149" max="6150" width="6.42578125" style="120" customWidth="1"/>
    <col min="6151" max="6151" width="3.28515625" style="120" customWidth="1"/>
    <col min="6152" max="6152" width="6.140625" style="120" customWidth="1"/>
    <col min="6153" max="6154" width="6.42578125" style="120" customWidth="1"/>
    <col min="6155" max="6393" width="9.140625" style="120"/>
    <col min="6394" max="6394" width="27.28515625" style="120" bestFit="1" customWidth="1"/>
    <col min="6395" max="6395" width="6.7109375" style="120" customWidth="1"/>
    <col min="6396" max="6398" width="6.42578125" style="120" customWidth="1"/>
    <col min="6399" max="6399" width="3.5703125" style="120" customWidth="1"/>
    <col min="6400" max="6402" width="6.42578125" style="120" customWidth="1"/>
    <col min="6403" max="6403" width="9.140625" style="120"/>
    <col min="6404" max="6404" width="6.7109375" style="120" customWidth="1"/>
    <col min="6405" max="6406" width="6.42578125" style="120" customWidth="1"/>
    <col min="6407" max="6407" width="3.28515625" style="120" customWidth="1"/>
    <col min="6408" max="6408" width="6.140625" style="120" customWidth="1"/>
    <col min="6409" max="6410" width="6.42578125" style="120" customWidth="1"/>
    <col min="6411" max="6649" width="9.140625" style="120"/>
    <col min="6650" max="6650" width="27.28515625" style="120" bestFit="1" customWidth="1"/>
    <col min="6651" max="6651" width="6.7109375" style="120" customWidth="1"/>
    <col min="6652" max="6654" width="6.42578125" style="120" customWidth="1"/>
    <col min="6655" max="6655" width="3.5703125" style="120" customWidth="1"/>
    <col min="6656" max="6658" width="6.42578125" style="120" customWidth="1"/>
    <col min="6659" max="6659" width="9.140625" style="120"/>
    <col min="6660" max="6660" width="6.7109375" style="120" customWidth="1"/>
    <col min="6661" max="6662" width="6.42578125" style="120" customWidth="1"/>
    <col min="6663" max="6663" width="3.28515625" style="120" customWidth="1"/>
    <col min="6664" max="6664" width="6.140625" style="120" customWidth="1"/>
    <col min="6665" max="6666" width="6.42578125" style="120" customWidth="1"/>
    <col min="6667" max="6905" width="9.140625" style="120"/>
    <col min="6906" max="6906" width="27.28515625" style="120" bestFit="1" customWidth="1"/>
    <col min="6907" max="6907" width="6.7109375" style="120" customWidth="1"/>
    <col min="6908" max="6910" width="6.42578125" style="120" customWidth="1"/>
    <col min="6911" max="6911" width="3.5703125" style="120" customWidth="1"/>
    <col min="6912" max="6914" width="6.42578125" style="120" customWidth="1"/>
    <col min="6915" max="6915" width="9.140625" style="120"/>
    <col min="6916" max="6916" width="6.7109375" style="120" customWidth="1"/>
    <col min="6917" max="6918" width="6.42578125" style="120" customWidth="1"/>
    <col min="6919" max="6919" width="3.28515625" style="120" customWidth="1"/>
    <col min="6920" max="6920" width="6.140625" style="120" customWidth="1"/>
    <col min="6921" max="6922" width="6.42578125" style="120" customWidth="1"/>
    <col min="6923" max="7161" width="9.140625" style="120"/>
    <col min="7162" max="7162" width="27.28515625" style="120" bestFit="1" customWidth="1"/>
    <col min="7163" max="7163" width="6.7109375" style="120" customWidth="1"/>
    <col min="7164" max="7166" width="6.42578125" style="120" customWidth="1"/>
    <col min="7167" max="7167" width="3.5703125" style="120" customWidth="1"/>
    <col min="7168" max="7170" width="6.42578125" style="120" customWidth="1"/>
    <col min="7171" max="7171" width="9.140625" style="120"/>
    <col min="7172" max="7172" width="6.7109375" style="120" customWidth="1"/>
    <col min="7173" max="7174" width="6.42578125" style="120" customWidth="1"/>
    <col min="7175" max="7175" width="3.28515625" style="120" customWidth="1"/>
    <col min="7176" max="7176" width="6.140625" style="120" customWidth="1"/>
    <col min="7177" max="7178" width="6.42578125" style="120" customWidth="1"/>
    <col min="7179" max="7417" width="9.140625" style="120"/>
    <col min="7418" max="7418" width="27.28515625" style="120" bestFit="1" customWidth="1"/>
    <col min="7419" max="7419" width="6.7109375" style="120" customWidth="1"/>
    <col min="7420" max="7422" width="6.42578125" style="120" customWidth="1"/>
    <col min="7423" max="7423" width="3.5703125" style="120" customWidth="1"/>
    <col min="7424" max="7426" width="6.42578125" style="120" customWidth="1"/>
    <col min="7427" max="7427" width="9.140625" style="120"/>
    <col min="7428" max="7428" width="6.7109375" style="120" customWidth="1"/>
    <col min="7429" max="7430" width="6.42578125" style="120" customWidth="1"/>
    <col min="7431" max="7431" width="3.28515625" style="120" customWidth="1"/>
    <col min="7432" max="7432" width="6.140625" style="120" customWidth="1"/>
    <col min="7433" max="7434" width="6.42578125" style="120" customWidth="1"/>
    <col min="7435" max="7673" width="9.140625" style="120"/>
    <col min="7674" max="7674" width="27.28515625" style="120" bestFit="1" customWidth="1"/>
    <col min="7675" max="7675" width="6.7109375" style="120" customWidth="1"/>
    <col min="7676" max="7678" width="6.42578125" style="120" customWidth="1"/>
    <col min="7679" max="7679" width="3.5703125" style="120" customWidth="1"/>
    <col min="7680" max="7682" width="6.42578125" style="120" customWidth="1"/>
    <col min="7683" max="7683" width="9.140625" style="120"/>
    <col min="7684" max="7684" width="6.7109375" style="120" customWidth="1"/>
    <col min="7685" max="7686" width="6.42578125" style="120" customWidth="1"/>
    <col min="7687" max="7687" width="3.28515625" style="120" customWidth="1"/>
    <col min="7688" max="7688" width="6.140625" style="120" customWidth="1"/>
    <col min="7689" max="7690" width="6.42578125" style="120" customWidth="1"/>
    <col min="7691" max="7929" width="9.140625" style="120"/>
    <col min="7930" max="7930" width="27.28515625" style="120" bestFit="1" customWidth="1"/>
    <col min="7931" max="7931" width="6.7109375" style="120" customWidth="1"/>
    <col min="7932" max="7934" width="6.42578125" style="120" customWidth="1"/>
    <col min="7935" max="7935" width="3.5703125" style="120" customWidth="1"/>
    <col min="7936" max="7938" width="6.42578125" style="120" customWidth="1"/>
    <col min="7939" max="7939" width="9.140625" style="120"/>
    <col min="7940" max="7940" width="6.7109375" style="120" customWidth="1"/>
    <col min="7941" max="7942" width="6.42578125" style="120" customWidth="1"/>
    <col min="7943" max="7943" width="3.28515625" style="120" customWidth="1"/>
    <col min="7944" max="7944" width="6.140625" style="120" customWidth="1"/>
    <col min="7945" max="7946" width="6.42578125" style="120" customWidth="1"/>
    <col min="7947" max="8185" width="9.140625" style="120"/>
    <col min="8186" max="8186" width="27.28515625" style="120" bestFit="1" customWidth="1"/>
    <col min="8187" max="8187" width="6.7109375" style="120" customWidth="1"/>
    <col min="8188" max="8190" width="6.42578125" style="120" customWidth="1"/>
    <col min="8191" max="8191" width="3.5703125" style="120" customWidth="1"/>
    <col min="8192" max="8194" width="6.42578125" style="120" customWidth="1"/>
    <col min="8195" max="8195" width="9.140625" style="120"/>
    <col min="8196" max="8196" width="6.7109375" style="120" customWidth="1"/>
    <col min="8197" max="8198" width="6.42578125" style="120" customWidth="1"/>
    <col min="8199" max="8199" width="3.28515625" style="120" customWidth="1"/>
    <col min="8200" max="8200" width="6.140625" style="120" customWidth="1"/>
    <col min="8201" max="8202" width="6.42578125" style="120" customWidth="1"/>
    <col min="8203" max="8441" width="9.140625" style="120"/>
    <col min="8442" max="8442" width="27.28515625" style="120" bestFit="1" customWidth="1"/>
    <col min="8443" max="8443" width="6.7109375" style="120" customWidth="1"/>
    <col min="8444" max="8446" width="6.42578125" style="120" customWidth="1"/>
    <col min="8447" max="8447" width="3.5703125" style="120" customWidth="1"/>
    <col min="8448" max="8450" width="6.42578125" style="120" customWidth="1"/>
    <col min="8451" max="8451" width="9.140625" style="120"/>
    <col min="8452" max="8452" width="6.7109375" style="120" customWidth="1"/>
    <col min="8453" max="8454" width="6.42578125" style="120" customWidth="1"/>
    <col min="8455" max="8455" width="3.28515625" style="120" customWidth="1"/>
    <col min="8456" max="8456" width="6.140625" style="120" customWidth="1"/>
    <col min="8457" max="8458" width="6.42578125" style="120" customWidth="1"/>
    <col min="8459" max="8697" width="9.140625" style="120"/>
    <col min="8698" max="8698" width="27.28515625" style="120" bestFit="1" customWidth="1"/>
    <col min="8699" max="8699" width="6.7109375" style="120" customWidth="1"/>
    <col min="8700" max="8702" width="6.42578125" style="120" customWidth="1"/>
    <col min="8703" max="8703" width="3.5703125" style="120" customWidth="1"/>
    <col min="8704" max="8706" width="6.42578125" style="120" customWidth="1"/>
    <col min="8707" max="8707" width="9.140625" style="120"/>
    <col min="8708" max="8708" width="6.7109375" style="120" customWidth="1"/>
    <col min="8709" max="8710" width="6.42578125" style="120" customWidth="1"/>
    <col min="8711" max="8711" width="3.28515625" style="120" customWidth="1"/>
    <col min="8712" max="8712" width="6.140625" style="120" customWidth="1"/>
    <col min="8713" max="8714" width="6.42578125" style="120" customWidth="1"/>
    <col min="8715" max="8953" width="9.140625" style="120"/>
    <col min="8954" max="8954" width="27.28515625" style="120" bestFit="1" customWidth="1"/>
    <col min="8955" max="8955" width="6.7109375" style="120" customWidth="1"/>
    <col min="8956" max="8958" width="6.42578125" style="120" customWidth="1"/>
    <col min="8959" max="8959" width="3.5703125" style="120" customWidth="1"/>
    <col min="8960" max="8962" width="6.42578125" style="120" customWidth="1"/>
    <col min="8963" max="8963" width="9.140625" style="120"/>
    <col min="8964" max="8964" width="6.7109375" style="120" customWidth="1"/>
    <col min="8965" max="8966" width="6.42578125" style="120" customWidth="1"/>
    <col min="8967" max="8967" width="3.28515625" style="120" customWidth="1"/>
    <col min="8968" max="8968" width="6.140625" style="120" customWidth="1"/>
    <col min="8969" max="8970" width="6.42578125" style="120" customWidth="1"/>
    <col min="8971" max="9209" width="9.140625" style="120"/>
    <col min="9210" max="9210" width="27.28515625" style="120" bestFit="1" customWidth="1"/>
    <col min="9211" max="9211" width="6.7109375" style="120" customWidth="1"/>
    <col min="9212" max="9214" width="6.42578125" style="120" customWidth="1"/>
    <col min="9215" max="9215" width="3.5703125" style="120" customWidth="1"/>
    <col min="9216" max="9218" width="6.42578125" style="120" customWidth="1"/>
    <col min="9219" max="9219" width="9.140625" style="120"/>
    <col min="9220" max="9220" width="6.7109375" style="120" customWidth="1"/>
    <col min="9221" max="9222" width="6.42578125" style="120" customWidth="1"/>
    <col min="9223" max="9223" width="3.28515625" style="120" customWidth="1"/>
    <col min="9224" max="9224" width="6.140625" style="120" customWidth="1"/>
    <col min="9225" max="9226" width="6.42578125" style="120" customWidth="1"/>
    <col min="9227" max="9465" width="9.140625" style="120"/>
    <col min="9466" max="9466" width="27.28515625" style="120" bestFit="1" customWidth="1"/>
    <col min="9467" max="9467" width="6.7109375" style="120" customWidth="1"/>
    <col min="9468" max="9470" width="6.42578125" style="120" customWidth="1"/>
    <col min="9471" max="9471" width="3.5703125" style="120" customWidth="1"/>
    <col min="9472" max="9474" width="6.42578125" style="120" customWidth="1"/>
    <col min="9475" max="9475" width="9.140625" style="120"/>
    <col min="9476" max="9476" width="6.7109375" style="120" customWidth="1"/>
    <col min="9477" max="9478" width="6.42578125" style="120" customWidth="1"/>
    <col min="9479" max="9479" width="3.28515625" style="120" customWidth="1"/>
    <col min="9480" max="9480" width="6.140625" style="120" customWidth="1"/>
    <col min="9481" max="9482" width="6.42578125" style="120" customWidth="1"/>
    <col min="9483" max="9721" width="9.140625" style="120"/>
    <col min="9722" max="9722" width="27.28515625" style="120" bestFit="1" customWidth="1"/>
    <col min="9723" max="9723" width="6.7109375" style="120" customWidth="1"/>
    <col min="9724" max="9726" width="6.42578125" style="120" customWidth="1"/>
    <col min="9727" max="9727" width="3.5703125" style="120" customWidth="1"/>
    <col min="9728" max="9730" width="6.42578125" style="120" customWidth="1"/>
    <col min="9731" max="9731" width="9.140625" style="120"/>
    <col min="9732" max="9732" width="6.7109375" style="120" customWidth="1"/>
    <col min="9733" max="9734" width="6.42578125" style="120" customWidth="1"/>
    <col min="9735" max="9735" width="3.28515625" style="120" customWidth="1"/>
    <col min="9736" max="9736" width="6.140625" style="120" customWidth="1"/>
    <col min="9737" max="9738" width="6.42578125" style="120" customWidth="1"/>
    <col min="9739" max="9977" width="9.140625" style="120"/>
    <col min="9978" max="9978" width="27.28515625" style="120" bestFit="1" customWidth="1"/>
    <col min="9979" max="9979" width="6.7109375" style="120" customWidth="1"/>
    <col min="9980" max="9982" width="6.42578125" style="120" customWidth="1"/>
    <col min="9983" max="9983" width="3.5703125" style="120" customWidth="1"/>
    <col min="9984" max="9986" width="6.42578125" style="120" customWidth="1"/>
    <col min="9987" max="9987" width="9.140625" style="120"/>
    <col min="9988" max="9988" width="6.7109375" style="120" customWidth="1"/>
    <col min="9989" max="9990" width="6.42578125" style="120" customWidth="1"/>
    <col min="9991" max="9991" width="3.28515625" style="120" customWidth="1"/>
    <col min="9992" max="9992" width="6.140625" style="120" customWidth="1"/>
    <col min="9993" max="9994" width="6.42578125" style="120" customWidth="1"/>
    <col min="9995" max="10233" width="9.140625" style="120"/>
    <col min="10234" max="10234" width="27.28515625" style="120" bestFit="1" customWidth="1"/>
    <col min="10235" max="10235" width="6.7109375" style="120" customWidth="1"/>
    <col min="10236" max="10238" width="6.42578125" style="120" customWidth="1"/>
    <col min="10239" max="10239" width="3.5703125" style="120" customWidth="1"/>
    <col min="10240" max="10242" width="6.42578125" style="120" customWidth="1"/>
    <col min="10243" max="10243" width="9.140625" style="120"/>
    <col min="10244" max="10244" width="6.7109375" style="120" customWidth="1"/>
    <col min="10245" max="10246" width="6.42578125" style="120" customWidth="1"/>
    <col min="10247" max="10247" width="3.28515625" style="120" customWidth="1"/>
    <col min="10248" max="10248" width="6.140625" style="120" customWidth="1"/>
    <col min="10249" max="10250" width="6.42578125" style="120" customWidth="1"/>
    <col min="10251" max="10489" width="9.140625" style="120"/>
    <col min="10490" max="10490" width="27.28515625" style="120" bestFit="1" customWidth="1"/>
    <col min="10491" max="10491" width="6.7109375" style="120" customWidth="1"/>
    <col min="10492" max="10494" width="6.42578125" style="120" customWidth="1"/>
    <col min="10495" max="10495" width="3.5703125" style="120" customWidth="1"/>
    <col min="10496" max="10498" width="6.42578125" style="120" customWidth="1"/>
    <col min="10499" max="10499" width="9.140625" style="120"/>
    <col min="10500" max="10500" width="6.7109375" style="120" customWidth="1"/>
    <col min="10501" max="10502" width="6.42578125" style="120" customWidth="1"/>
    <col min="10503" max="10503" width="3.28515625" style="120" customWidth="1"/>
    <col min="10504" max="10504" width="6.140625" style="120" customWidth="1"/>
    <col min="10505" max="10506" width="6.42578125" style="120" customWidth="1"/>
    <col min="10507" max="10745" width="9.140625" style="120"/>
    <col min="10746" max="10746" width="27.28515625" style="120" bestFit="1" customWidth="1"/>
    <col min="10747" max="10747" width="6.7109375" style="120" customWidth="1"/>
    <col min="10748" max="10750" width="6.42578125" style="120" customWidth="1"/>
    <col min="10751" max="10751" width="3.5703125" style="120" customWidth="1"/>
    <col min="10752" max="10754" width="6.42578125" style="120" customWidth="1"/>
    <col min="10755" max="10755" width="9.140625" style="120"/>
    <col min="10756" max="10756" width="6.7109375" style="120" customWidth="1"/>
    <col min="10757" max="10758" width="6.42578125" style="120" customWidth="1"/>
    <col min="10759" max="10759" width="3.28515625" style="120" customWidth="1"/>
    <col min="10760" max="10760" width="6.140625" style="120" customWidth="1"/>
    <col min="10761" max="10762" width="6.42578125" style="120" customWidth="1"/>
    <col min="10763" max="11001" width="9.140625" style="120"/>
    <col min="11002" max="11002" width="27.28515625" style="120" bestFit="1" customWidth="1"/>
    <col min="11003" max="11003" width="6.7109375" style="120" customWidth="1"/>
    <col min="11004" max="11006" width="6.42578125" style="120" customWidth="1"/>
    <col min="11007" max="11007" width="3.5703125" style="120" customWidth="1"/>
    <col min="11008" max="11010" width="6.42578125" style="120" customWidth="1"/>
    <col min="11011" max="11011" width="9.140625" style="120"/>
    <col min="11012" max="11012" width="6.7109375" style="120" customWidth="1"/>
    <col min="11013" max="11014" width="6.42578125" style="120" customWidth="1"/>
    <col min="11015" max="11015" width="3.28515625" style="120" customWidth="1"/>
    <col min="11016" max="11016" width="6.140625" style="120" customWidth="1"/>
    <col min="11017" max="11018" width="6.42578125" style="120" customWidth="1"/>
    <col min="11019" max="11257" width="9.140625" style="120"/>
    <col min="11258" max="11258" width="27.28515625" style="120" bestFit="1" customWidth="1"/>
    <col min="11259" max="11259" width="6.7109375" style="120" customWidth="1"/>
    <col min="11260" max="11262" width="6.42578125" style="120" customWidth="1"/>
    <col min="11263" max="11263" width="3.5703125" style="120" customWidth="1"/>
    <col min="11264" max="11266" width="6.42578125" style="120" customWidth="1"/>
    <col min="11267" max="11267" width="9.140625" style="120"/>
    <col min="11268" max="11268" width="6.7109375" style="120" customWidth="1"/>
    <col min="11269" max="11270" width="6.42578125" style="120" customWidth="1"/>
    <col min="11271" max="11271" width="3.28515625" style="120" customWidth="1"/>
    <col min="11272" max="11272" width="6.140625" style="120" customWidth="1"/>
    <col min="11273" max="11274" width="6.42578125" style="120" customWidth="1"/>
    <col min="11275" max="11513" width="9.140625" style="120"/>
    <col min="11514" max="11514" width="27.28515625" style="120" bestFit="1" customWidth="1"/>
    <col min="11515" max="11515" width="6.7109375" style="120" customWidth="1"/>
    <col min="11516" max="11518" width="6.42578125" style="120" customWidth="1"/>
    <col min="11519" max="11519" width="3.5703125" style="120" customWidth="1"/>
    <col min="11520" max="11522" width="6.42578125" style="120" customWidth="1"/>
    <col min="11523" max="11523" width="9.140625" style="120"/>
    <col min="11524" max="11524" width="6.7109375" style="120" customWidth="1"/>
    <col min="11525" max="11526" width="6.42578125" style="120" customWidth="1"/>
    <col min="11527" max="11527" width="3.28515625" style="120" customWidth="1"/>
    <col min="11528" max="11528" width="6.140625" style="120" customWidth="1"/>
    <col min="11529" max="11530" width="6.42578125" style="120" customWidth="1"/>
    <col min="11531" max="11769" width="9.140625" style="120"/>
    <col min="11770" max="11770" width="27.28515625" style="120" bestFit="1" customWidth="1"/>
    <col min="11771" max="11771" width="6.7109375" style="120" customWidth="1"/>
    <col min="11772" max="11774" width="6.42578125" style="120" customWidth="1"/>
    <col min="11775" max="11775" width="3.5703125" style="120" customWidth="1"/>
    <col min="11776" max="11778" width="6.42578125" style="120" customWidth="1"/>
    <col min="11779" max="11779" width="9.140625" style="120"/>
    <col min="11780" max="11780" width="6.7109375" style="120" customWidth="1"/>
    <col min="11781" max="11782" width="6.42578125" style="120" customWidth="1"/>
    <col min="11783" max="11783" width="3.28515625" style="120" customWidth="1"/>
    <col min="11784" max="11784" width="6.140625" style="120" customWidth="1"/>
    <col min="11785" max="11786" width="6.42578125" style="120" customWidth="1"/>
    <col min="11787" max="12025" width="9.140625" style="120"/>
    <col min="12026" max="12026" width="27.28515625" style="120" bestFit="1" customWidth="1"/>
    <col min="12027" max="12027" width="6.7109375" style="120" customWidth="1"/>
    <col min="12028" max="12030" width="6.42578125" style="120" customWidth="1"/>
    <col min="12031" max="12031" width="3.5703125" style="120" customWidth="1"/>
    <col min="12032" max="12034" width="6.42578125" style="120" customWidth="1"/>
    <col min="12035" max="12035" width="9.140625" style="120"/>
    <col min="12036" max="12036" width="6.7109375" style="120" customWidth="1"/>
    <col min="12037" max="12038" width="6.42578125" style="120" customWidth="1"/>
    <col min="12039" max="12039" width="3.28515625" style="120" customWidth="1"/>
    <col min="12040" max="12040" width="6.140625" style="120" customWidth="1"/>
    <col min="12041" max="12042" width="6.42578125" style="120" customWidth="1"/>
    <col min="12043" max="12281" width="9.140625" style="120"/>
    <col min="12282" max="12282" width="27.28515625" style="120" bestFit="1" customWidth="1"/>
    <col min="12283" max="12283" width="6.7109375" style="120" customWidth="1"/>
    <col min="12284" max="12286" width="6.42578125" style="120" customWidth="1"/>
    <col min="12287" max="12287" width="3.5703125" style="120" customWidth="1"/>
    <col min="12288" max="12290" width="6.42578125" style="120" customWidth="1"/>
    <col min="12291" max="12291" width="9.140625" style="120"/>
    <col min="12292" max="12292" width="6.7109375" style="120" customWidth="1"/>
    <col min="12293" max="12294" width="6.42578125" style="120" customWidth="1"/>
    <col min="12295" max="12295" width="3.28515625" style="120" customWidth="1"/>
    <col min="12296" max="12296" width="6.140625" style="120" customWidth="1"/>
    <col min="12297" max="12298" width="6.42578125" style="120" customWidth="1"/>
    <col min="12299" max="12537" width="9.140625" style="120"/>
    <col min="12538" max="12538" width="27.28515625" style="120" bestFit="1" customWidth="1"/>
    <col min="12539" max="12539" width="6.7109375" style="120" customWidth="1"/>
    <col min="12540" max="12542" width="6.42578125" style="120" customWidth="1"/>
    <col min="12543" max="12543" width="3.5703125" style="120" customWidth="1"/>
    <col min="12544" max="12546" width="6.42578125" style="120" customWidth="1"/>
    <col min="12547" max="12547" width="9.140625" style="120"/>
    <col min="12548" max="12548" width="6.7109375" style="120" customWidth="1"/>
    <col min="12549" max="12550" width="6.42578125" style="120" customWidth="1"/>
    <col min="12551" max="12551" width="3.28515625" style="120" customWidth="1"/>
    <col min="12552" max="12552" width="6.140625" style="120" customWidth="1"/>
    <col min="12553" max="12554" width="6.42578125" style="120" customWidth="1"/>
    <col min="12555" max="12793" width="9.140625" style="120"/>
    <col min="12794" max="12794" width="27.28515625" style="120" bestFit="1" customWidth="1"/>
    <col min="12795" max="12795" width="6.7109375" style="120" customWidth="1"/>
    <col min="12796" max="12798" width="6.42578125" style="120" customWidth="1"/>
    <col min="12799" max="12799" width="3.5703125" style="120" customWidth="1"/>
    <col min="12800" max="12802" width="6.42578125" style="120" customWidth="1"/>
    <col min="12803" max="12803" width="9.140625" style="120"/>
    <col min="12804" max="12804" width="6.7109375" style="120" customWidth="1"/>
    <col min="12805" max="12806" width="6.42578125" style="120" customWidth="1"/>
    <col min="12807" max="12807" width="3.28515625" style="120" customWidth="1"/>
    <col min="12808" max="12808" width="6.140625" style="120" customWidth="1"/>
    <col min="12809" max="12810" width="6.42578125" style="120" customWidth="1"/>
    <col min="12811" max="13049" width="9.140625" style="120"/>
    <col min="13050" max="13050" width="27.28515625" style="120" bestFit="1" customWidth="1"/>
    <col min="13051" max="13051" width="6.7109375" style="120" customWidth="1"/>
    <col min="13052" max="13054" width="6.42578125" style="120" customWidth="1"/>
    <col min="13055" max="13055" width="3.5703125" style="120" customWidth="1"/>
    <col min="13056" max="13058" width="6.42578125" style="120" customWidth="1"/>
    <col min="13059" max="13059" width="9.140625" style="120"/>
    <col min="13060" max="13060" width="6.7109375" style="120" customWidth="1"/>
    <col min="13061" max="13062" width="6.42578125" style="120" customWidth="1"/>
    <col min="13063" max="13063" width="3.28515625" style="120" customWidth="1"/>
    <col min="13064" max="13064" width="6.140625" style="120" customWidth="1"/>
    <col min="13065" max="13066" width="6.42578125" style="120" customWidth="1"/>
    <col min="13067" max="13305" width="9.140625" style="120"/>
    <col min="13306" max="13306" width="27.28515625" style="120" bestFit="1" customWidth="1"/>
    <col min="13307" max="13307" width="6.7109375" style="120" customWidth="1"/>
    <col min="13308" max="13310" width="6.42578125" style="120" customWidth="1"/>
    <col min="13311" max="13311" width="3.5703125" style="120" customWidth="1"/>
    <col min="13312" max="13314" width="6.42578125" style="120" customWidth="1"/>
    <col min="13315" max="13315" width="9.140625" style="120"/>
    <col min="13316" max="13316" width="6.7109375" style="120" customWidth="1"/>
    <col min="13317" max="13318" width="6.42578125" style="120" customWidth="1"/>
    <col min="13319" max="13319" width="3.28515625" style="120" customWidth="1"/>
    <col min="13320" max="13320" width="6.140625" style="120" customWidth="1"/>
    <col min="13321" max="13322" width="6.42578125" style="120" customWidth="1"/>
    <col min="13323" max="13561" width="9.140625" style="120"/>
    <col min="13562" max="13562" width="27.28515625" style="120" bestFit="1" customWidth="1"/>
    <col min="13563" max="13563" width="6.7109375" style="120" customWidth="1"/>
    <col min="13564" max="13566" width="6.42578125" style="120" customWidth="1"/>
    <col min="13567" max="13567" width="3.5703125" style="120" customWidth="1"/>
    <col min="13568" max="13570" width="6.42578125" style="120" customWidth="1"/>
    <col min="13571" max="13571" width="9.140625" style="120"/>
    <col min="13572" max="13572" width="6.7109375" style="120" customWidth="1"/>
    <col min="13573" max="13574" width="6.42578125" style="120" customWidth="1"/>
    <col min="13575" max="13575" width="3.28515625" style="120" customWidth="1"/>
    <col min="13576" max="13576" width="6.140625" style="120" customWidth="1"/>
    <col min="13577" max="13578" width="6.42578125" style="120" customWidth="1"/>
    <col min="13579" max="13817" width="9.140625" style="120"/>
    <col min="13818" max="13818" width="27.28515625" style="120" bestFit="1" customWidth="1"/>
    <col min="13819" max="13819" width="6.7109375" style="120" customWidth="1"/>
    <col min="13820" max="13822" width="6.42578125" style="120" customWidth="1"/>
    <col min="13823" max="13823" width="3.5703125" style="120" customWidth="1"/>
    <col min="13824" max="13826" width="6.42578125" style="120" customWidth="1"/>
    <col min="13827" max="13827" width="9.140625" style="120"/>
    <col min="13828" max="13828" width="6.7109375" style="120" customWidth="1"/>
    <col min="13829" max="13830" width="6.42578125" style="120" customWidth="1"/>
    <col min="13831" max="13831" width="3.28515625" style="120" customWidth="1"/>
    <col min="13832" max="13832" width="6.140625" style="120" customWidth="1"/>
    <col min="13833" max="13834" width="6.42578125" style="120" customWidth="1"/>
    <col min="13835" max="14073" width="9.140625" style="120"/>
    <col min="14074" max="14074" width="27.28515625" style="120" bestFit="1" customWidth="1"/>
    <col min="14075" max="14075" width="6.7109375" style="120" customWidth="1"/>
    <col min="14076" max="14078" width="6.42578125" style="120" customWidth="1"/>
    <col min="14079" max="14079" width="3.5703125" style="120" customWidth="1"/>
    <col min="14080" max="14082" width="6.42578125" style="120" customWidth="1"/>
    <col min="14083" max="14083" width="9.140625" style="120"/>
    <col min="14084" max="14084" width="6.7109375" style="120" customWidth="1"/>
    <col min="14085" max="14086" width="6.42578125" style="120" customWidth="1"/>
    <col min="14087" max="14087" width="3.28515625" style="120" customWidth="1"/>
    <col min="14088" max="14088" width="6.140625" style="120" customWidth="1"/>
    <col min="14089" max="14090" width="6.42578125" style="120" customWidth="1"/>
    <col min="14091" max="14329" width="9.140625" style="120"/>
    <col min="14330" max="14330" width="27.28515625" style="120" bestFit="1" customWidth="1"/>
    <col min="14331" max="14331" width="6.7109375" style="120" customWidth="1"/>
    <col min="14332" max="14334" width="6.42578125" style="120" customWidth="1"/>
    <col min="14335" max="14335" width="3.5703125" style="120" customWidth="1"/>
    <col min="14336" max="14338" width="6.42578125" style="120" customWidth="1"/>
    <col min="14339" max="14339" width="9.140625" style="120"/>
    <col min="14340" max="14340" width="6.7109375" style="120" customWidth="1"/>
    <col min="14341" max="14342" width="6.42578125" style="120" customWidth="1"/>
    <col min="14343" max="14343" width="3.28515625" style="120" customWidth="1"/>
    <col min="14344" max="14344" width="6.140625" style="120" customWidth="1"/>
    <col min="14345" max="14346" width="6.42578125" style="120" customWidth="1"/>
    <col min="14347" max="14585" width="9.140625" style="120"/>
    <col min="14586" max="14586" width="27.28515625" style="120" bestFit="1" customWidth="1"/>
    <col min="14587" max="14587" width="6.7109375" style="120" customWidth="1"/>
    <col min="14588" max="14590" width="6.42578125" style="120" customWidth="1"/>
    <col min="14591" max="14591" width="3.5703125" style="120" customWidth="1"/>
    <col min="14592" max="14594" width="6.42578125" style="120" customWidth="1"/>
    <col min="14595" max="14595" width="9.140625" style="120"/>
    <col min="14596" max="14596" width="6.7109375" style="120" customWidth="1"/>
    <col min="14597" max="14598" width="6.42578125" style="120" customWidth="1"/>
    <col min="14599" max="14599" width="3.28515625" style="120" customWidth="1"/>
    <col min="14600" max="14600" width="6.140625" style="120" customWidth="1"/>
    <col min="14601" max="14602" width="6.42578125" style="120" customWidth="1"/>
    <col min="14603" max="14841" width="9.140625" style="120"/>
    <col min="14842" max="14842" width="27.28515625" style="120" bestFit="1" customWidth="1"/>
    <col min="14843" max="14843" width="6.7109375" style="120" customWidth="1"/>
    <col min="14844" max="14846" width="6.42578125" style="120" customWidth="1"/>
    <col min="14847" max="14847" width="3.5703125" style="120" customWidth="1"/>
    <col min="14848" max="14850" width="6.42578125" style="120" customWidth="1"/>
    <col min="14851" max="14851" width="9.140625" style="120"/>
    <col min="14852" max="14852" width="6.7109375" style="120" customWidth="1"/>
    <col min="14853" max="14854" width="6.42578125" style="120" customWidth="1"/>
    <col min="14855" max="14855" width="3.28515625" style="120" customWidth="1"/>
    <col min="14856" max="14856" width="6.140625" style="120" customWidth="1"/>
    <col min="14857" max="14858" width="6.42578125" style="120" customWidth="1"/>
    <col min="14859" max="15097" width="9.140625" style="120"/>
    <col min="15098" max="15098" width="27.28515625" style="120" bestFit="1" customWidth="1"/>
    <col min="15099" max="15099" width="6.7109375" style="120" customWidth="1"/>
    <col min="15100" max="15102" width="6.42578125" style="120" customWidth="1"/>
    <col min="15103" max="15103" width="3.5703125" style="120" customWidth="1"/>
    <col min="15104" max="15106" width="6.42578125" style="120" customWidth="1"/>
    <col min="15107" max="15107" width="9.140625" style="120"/>
    <col min="15108" max="15108" width="6.7109375" style="120" customWidth="1"/>
    <col min="15109" max="15110" width="6.42578125" style="120" customWidth="1"/>
    <col min="15111" max="15111" width="3.28515625" style="120" customWidth="1"/>
    <col min="15112" max="15112" width="6.140625" style="120" customWidth="1"/>
    <col min="15113" max="15114" width="6.42578125" style="120" customWidth="1"/>
    <col min="15115" max="15353" width="9.140625" style="120"/>
    <col min="15354" max="15354" width="27.28515625" style="120" bestFit="1" customWidth="1"/>
    <col min="15355" max="15355" width="6.7109375" style="120" customWidth="1"/>
    <col min="15356" max="15358" width="6.42578125" style="120" customWidth="1"/>
    <col min="15359" max="15359" width="3.5703125" style="120" customWidth="1"/>
    <col min="15360" max="15362" width="6.42578125" style="120" customWidth="1"/>
    <col min="15363" max="15363" width="9.140625" style="120"/>
    <col min="15364" max="15364" width="6.7109375" style="120" customWidth="1"/>
    <col min="15365" max="15366" width="6.42578125" style="120" customWidth="1"/>
    <col min="15367" max="15367" width="3.28515625" style="120" customWidth="1"/>
    <col min="15368" max="15368" width="6.140625" style="120" customWidth="1"/>
    <col min="15369" max="15370" width="6.42578125" style="120" customWidth="1"/>
    <col min="15371" max="15609" width="9.140625" style="120"/>
    <col min="15610" max="15610" width="27.28515625" style="120" bestFit="1" customWidth="1"/>
    <col min="15611" max="15611" width="6.7109375" style="120" customWidth="1"/>
    <col min="15612" max="15614" width="6.42578125" style="120" customWidth="1"/>
    <col min="15615" max="15615" width="3.5703125" style="120" customWidth="1"/>
    <col min="15616" max="15618" width="6.42578125" style="120" customWidth="1"/>
    <col min="15619" max="15619" width="9.140625" style="120"/>
    <col min="15620" max="15620" width="6.7109375" style="120" customWidth="1"/>
    <col min="15621" max="15622" width="6.42578125" style="120" customWidth="1"/>
    <col min="15623" max="15623" width="3.28515625" style="120" customWidth="1"/>
    <col min="15624" max="15624" width="6.140625" style="120" customWidth="1"/>
    <col min="15625" max="15626" width="6.42578125" style="120" customWidth="1"/>
    <col min="15627" max="15865" width="9.140625" style="120"/>
    <col min="15866" max="15866" width="27.28515625" style="120" bestFit="1" customWidth="1"/>
    <col min="15867" max="15867" width="6.7109375" style="120" customWidth="1"/>
    <col min="15868" max="15870" width="6.42578125" style="120" customWidth="1"/>
    <col min="15871" max="15871" width="3.5703125" style="120" customWidth="1"/>
    <col min="15872" max="15874" width="6.42578125" style="120" customWidth="1"/>
    <col min="15875" max="15875" width="9.140625" style="120"/>
    <col min="15876" max="15876" width="6.7109375" style="120" customWidth="1"/>
    <col min="15877" max="15878" width="6.42578125" style="120" customWidth="1"/>
    <col min="15879" max="15879" width="3.28515625" style="120" customWidth="1"/>
    <col min="15880" max="15880" width="6.140625" style="120" customWidth="1"/>
    <col min="15881" max="15882" width="6.42578125" style="120" customWidth="1"/>
    <col min="15883" max="16121" width="9.140625" style="120"/>
    <col min="16122" max="16122" width="27.28515625" style="120" bestFit="1" customWidth="1"/>
    <col min="16123" max="16123" width="6.7109375" style="120" customWidth="1"/>
    <col min="16124" max="16126" width="6.42578125" style="120" customWidth="1"/>
    <col min="16127" max="16127" width="3.5703125" style="120" customWidth="1"/>
    <col min="16128" max="16130" width="6.42578125" style="120" customWidth="1"/>
    <col min="16131" max="16131" width="9.140625" style="120"/>
    <col min="16132" max="16132" width="6.7109375" style="120" customWidth="1"/>
    <col min="16133" max="16134" width="6.42578125" style="120" customWidth="1"/>
    <col min="16135" max="16135" width="3.28515625" style="120" customWidth="1"/>
    <col min="16136" max="16136" width="6.140625" style="120" customWidth="1"/>
    <col min="16137" max="16138" width="6.42578125" style="120" customWidth="1"/>
    <col min="16139" max="16384" width="9.140625" style="120"/>
  </cols>
  <sheetData>
    <row r="1" spans="1:10">
      <c r="A1" s="5" t="s">
        <v>67</v>
      </c>
      <c r="G1" s="234"/>
    </row>
    <row r="2" spans="1:10">
      <c r="A2" s="147" t="s">
        <v>68</v>
      </c>
      <c r="G2" s="234"/>
    </row>
    <row r="3" spans="1:10">
      <c r="A3" s="15"/>
      <c r="G3" s="234"/>
    </row>
    <row r="4" spans="1:10">
      <c r="A4" s="15" t="s">
        <v>90</v>
      </c>
      <c r="F4" s="272" t="s">
        <v>89</v>
      </c>
      <c r="G4" s="234"/>
    </row>
    <row r="5" spans="1:10">
      <c r="F5" s="235"/>
      <c r="G5" s="18"/>
      <c r="H5" s="18"/>
      <c r="I5" s="18"/>
      <c r="J5" s="18"/>
    </row>
    <row r="6" spans="1:10">
      <c r="A6" s="15" t="s">
        <v>58</v>
      </c>
      <c r="B6" s="17" t="s">
        <v>63</v>
      </c>
      <c r="C6" s="17" t="s">
        <v>64</v>
      </c>
      <c r="D6" s="17" t="s">
        <v>65</v>
      </c>
      <c r="E6" s="16"/>
      <c r="F6" s="19" t="s">
        <v>58</v>
      </c>
      <c r="G6" s="20" t="s">
        <v>63</v>
      </c>
      <c r="H6" s="18" t="s">
        <v>64</v>
      </c>
      <c r="I6" s="18" t="s">
        <v>65</v>
      </c>
      <c r="J6" s="18"/>
    </row>
    <row r="7" spans="1:10">
      <c r="A7" s="16">
        <v>1980</v>
      </c>
      <c r="B7" s="21">
        <v>583</v>
      </c>
      <c r="C7" s="21">
        <v>48</v>
      </c>
      <c r="D7" s="21">
        <v>65</v>
      </c>
      <c r="E7" s="22"/>
      <c r="F7" s="23">
        <v>1980</v>
      </c>
      <c r="G7" s="24">
        <v>1034</v>
      </c>
      <c r="H7" s="24">
        <v>64</v>
      </c>
      <c r="I7" s="24">
        <v>1171</v>
      </c>
      <c r="J7" s="18"/>
    </row>
    <row r="8" spans="1:10">
      <c r="A8" s="16">
        <v>1981</v>
      </c>
      <c r="B8" s="21">
        <v>586</v>
      </c>
      <c r="C8" s="21">
        <v>105</v>
      </c>
      <c r="D8" s="21">
        <v>89</v>
      </c>
      <c r="E8" s="22"/>
      <c r="F8" s="23">
        <v>1981</v>
      </c>
      <c r="G8" s="24">
        <v>1045</v>
      </c>
      <c r="H8" s="24">
        <v>145</v>
      </c>
      <c r="I8" s="24">
        <v>1298</v>
      </c>
      <c r="J8" s="18"/>
    </row>
    <row r="9" spans="1:10">
      <c r="A9" s="16">
        <v>1982</v>
      </c>
      <c r="B9" s="21">
        <v>538</v>
      </c>
      <c r="C9" s="21">
        <v>226</v>
      </c>
      <c r="D9" s="21">
        <v>85</v>
      </c>
      <c r="E9" s="22"/>
      <c r="F9" s="23">
        <v>1982</v>
      </c>
      <c r="G9" s="24">
        <v>1004</v>
      </c>
      <c r="H9" s="24">
        <v>301</v>
      </c>
      <c r="I9" s="24">
        <v>1432</v>
      </c>
      <c r="J9" s="18"/>
    </row>
    <row r="10" spans="1:10">
      <c r="A10" s="16">
        <v>1983</v>
      </c>
      <c r="B10" s="21">
        <v>473</v>
      </c>
      <c r="C10" s="21">
        <v>261</v>
      </c>
      <c r="D10" s="21">
        <v>83</v>
      </c>
      <c r="E10" s="22"/>
      <c r="F10" s="23">
        <v>1983</v>
      </c>
      <c r="G10" s="24">
        <v>896</v>
      </c>
      <c r="H10" s="24">
        <v>425</v>
      </c>
      <c r="I10" s="24">
        <v>1604</v>
      </c>
      <c r="J10" s="18"/>
    </row>
    <row r="11" spans="1:10">
      <c r="A11" s="16">
        <v>1984</v>
      </c>
      <c r="B11" s="21">
        <v>438</v>
      </c>
      <c r="C11" s="21">
        <v>290</v>
      </c>
      <c r="D11" s="21">
        <v>106</v>
      </c>
      <c r="E11" s="22"/>
      <c r="F11" s="23">
        <v>1984</v>
      </c>
      <c r="G11" s="24">
        <v>836</v>
      </c>
      <c r="H11" s="24">
        <v>492</v>
      </c>
      <c r="I11" s="24">
        <v>1785</v>
      </c>
      <c r="J11" s="18"/>
    </row>
    <row r="12" spans="1:10">
      <c r="A12" s="16">
        <v>1985</v>
      </c>
      <c r="B12" s="21">
        <v>451</v>
      </c>
      <c r="C12" s="21">
        <v>289</v>
      </c>
      <c r="D12" s="21">
        <v>125</v>
      </c>
      <c r="E12" s="22"/>
      <c r="F12" s="23">
        <v>1985</v>
      </c>
      <c r="G12" s="24">
        <v>809</v>
      </c>
      <c r="H12" s="24">
        <v>542</v>
      </c>
      <c r="I12" s="24">
        <v>1988</v>
      </c>
      <c r="J12" s="18"/>
    </row>
    <row r="13" spans="1:10">
      <c r="A13" s="16">
        <v>1986</v>
      </c>
      <c r="B13" s="21">
        <v>428</v>
      </c>
      <c r="C13" s="21">
        <v>307</v>
      </c>
      <c r="D13" s="21">
        <v>145</v>
      </c>
      <c r="E13" s="22"/>
      <c r="F13" s="23">
        <v>1986</v>
      </c>
      <c r="G13" s="24">
        <v>766</v>
      </c>
      <c r="H13" s="24">
        <v>606</v>
      </c>
      <c r="I13" s="24">
        <v>2176</v>
      </c>
      <c r="J13" s="18"/>
    </row>
    <row r="14" spans="1:10">
      <c r="A14" s="16">
        <v>1987</v>
      </c>
      <c r="B14" s="21">
        <v>439</v>
      </c>
      <c r="C14" s="21">
        <v>308</v>
      </c>
      <c r="D14" s="21">
        <v>178</v>
      </c>
      <c r="E14" s="22"/>
      <c r="F14" s="23">
        <v>1987</v>
      </c>
      <c r="G14" s="24">
        <v>830</v>
      </c>
      <c r="H14" s="24">
        <v>590</v>
      </c>
      <c r="I14" s="24">
        <v>2344</v>
      </c>
      <c r="J14" s="18"/>
    </row>
    <row r="15" spans="1:10">
      <c r="A15" s="16">
        <v>1988</v>
      </c>
      <c r="B15" s="21">
        <v>469</v>
      </c>
      <c r="C15" s="21">
        <v>290</v>
      </c>
      <c r="D15" s="21">
        <v>191</v>
      </c>
      <c r="E15" s="22"/>
      <c r="F15" s="23">
        <v>1988</v>
      </c>
      <c r="G15" s="24">
        <v>904</v>
      </c>
      <c r="H15" s="24">
        <v>615</v>
      </c>
      <c r="I15" s="24">
        <v>2455</v>
      </c>
      <c r="J15" s="18"/>
    </row>
    <row r="16" spans="1:10">
      <c r="A16" s="16">
        <v>1989</v>
      </c>
      <c r="B16" s="21">
        <v>486</v>
      </c>
      <c r="C16" s="21">
        <v>297</v>
      </c>
      <c r="D16" s="21">
        <v>190</v>
      </c>
      <c r="E16" s="22"/>
      <c r="F16" s="23">
        <v>1989</v>
      </c>
      <c r="G16" s="24">
        <v>915</v>
      </c>
      <c r="H16" s="24">
        <v>719</v>
      </c>
      <c r="I16" s="24">
        <v>2584</v>
      </c>
      <c r="J16" s="18"/>
    </row>
    <row r="17" spans="1:10">
      <c r="A17" s="16">
        <v>1990</v>
      </c>
      <c r="B17" s="21">
        <v>497</v>
      </c>
      <c r="C17" s="21">
        <v>318</v>
      </c>
      <c r="D17" s="21">
        <v>199</v>
      </c>
      <c r="E17" s="22"/>
      <c r="F17" s="23">
        <v>1990</v>
      </c>
      <c r="G17" s="24">
        <v>935</v>
      </c>
      <c r="H17" s="24">
        <v>779</v>
      </c>
      <c r="I17" s="24">
        <v>2719</v>
      </c>
      <c r="J17" s="18"/>
    </row>
    <row r="18" spans="1:10">
      <c r="A18" s="16">
        <v>1991</v>
      </c>
      <c r="B18" s="21">
        <v>459</v>
      </c>
      <c r="C18" s="21">
        <v>327</v>
      </c>
      <c r="D18" s="21">
        <v>194</v>
      </c>
      <c r="E18" s="22"/>
      <c r="F18" s="23">
        <v>1991</v>
      </c>
      <c r="G18" s="24">
        <v>883</v>
      </c>
      <c r="H18" s="24">
        <v>844</v>
      </c>
      <c r="I18" s="24">
        <v>2851</v>
      </c>
      <c r="J18" s="18"/>
    </row>
    <row r="19" spans="1:10">
      <c r="A19" s="16">
        <v>1992</v>
      </c>
      <c r="B19" s="21">
        <v>490</v>
      </c>
      <c r="C19" s="21">
        <v>348</v>
      </c>
      <c r="D19" s="21">
        <v>167</v>
      </c>
      <c r="E19" s="22"/>
      <c r="F19" s="23">
        <v>1992</v>
      </c>
      <c r="G19" s="24">
        <v>913</v>
      </c>
      <c r="H19" s="24">
        <v>871</v>
      </c>
      <c r="I19" s="24">
        <v>2942</v>
      </c>
      <c r="J19" s="18"/>
    </row>
    <row r="20" spans="1:10">
      <c r="A20" s="16">
        <v>1993</v>
      </c>
      <c r="B20" s="21">
        <v>509</v>
      </c>
      <c r="C20" s="21">
        <v>348</v>
      </c>
      <c r="D20" s="21">
        <v>222</v>
      </c>
      <c r="E20" s="22"/>
      <c r="F20" s="23">
        <v>1993</v>
      </c>
      <c r="G20" s="24">
        <v>962</v>
      </c>
      <c r="H20" s="24">
        <v>891</v>
      </c>
      <c r="I20" s="24">
        <v>3128</v>
      </c>
      <c r="J20" s="18"/>
    </row>
    <row r="21" spans="1:10">
      <c r="A21" s="16">
        <v>1994</v>
      </c>
      <c r="B21" s="21">
        <v>532</v>
      </c>
      <c r="C21" s="21">
        <v>361</v>
      </c>
      <c r="D21" s="21">
        <v>188</v>
      </c>
      <c r="E21" s="22"/>
      <c r="F21" s="23">
        <v>1994</v>
      </c>
      <c r="G21" s="24">
        <v>962</v>
      </c>
      <c r="H21" s="24">
        <v>943</v>
      </c>
      <c r="I21" s="24">
        <v>3390</v>
      </c>
      <c r="J21" s="18"/>
    </row>
    <row r="22" spans="1:10">
      <c r="A22" s="16">
        <v>1995</v>
      </c>
      <c r="B22" s="21">
        <v>540</v>
      </c>
      <c r="C22" s="21">
        <v>393</v>
      </c>
      <c r="D22" s="21">
        <v>215</v>
      </c>
      <c r="E22" s="22"/>
      <c r="F22" s="23">
        <v>1995</v>
      </c>
      <c r="G22" s="24">
        <v>1024</v>
      </c>
      <c r="H22" s="24">
        <v>900</v>
      </c>
      <c r="I22" s="24">
        <v>3624</v>
      </c>
      <c r="J22" s="18"/>
    </row>
    <row r="23" spans="1:10">
      <c r="A23" s="16">
        <v>1996</v>
      </c>
      <c r="B23" s="21">
        <v>522</v>
      </c>
      <c r="C23" s="21">
        <v>449</v>
      </c>
      <c r="D23" s="21">
        <v>217</v>
      </c>
      <c r="E23" s="22"/>
      <c r="F23" s="23">
        <v>1996</v>
      </c>
      <c r="G23" s="24">
        <v>1033</v>
      </c>
      <c r="H23" s="24">
        <v>966</v>
      </c>
      <c r="I23" s="24">
        <v>3751</v>
      </c>
      <c r="J23" s="18"/>
    </row>
    <row r="24" spans="1:10">
      <c r="A24" s="16">
        <v>1997</v>
      </c>
      <c r="B24" s="21">
        <v>510</v>
      </c>
      <c r="C24" s="21">
        <v>403</v>
      </c>
      <c r="D24" s="21">
        <v>216</v>
      </c>
      <c r="E24" s="22"/>
      <c r="F24" s="23">
        <v>1997</v>
      </c>
      <c r="G24" s="24">
        <v>1063</v>
      </c>
      <c r="H24" s="24">
        <v>925</v>
      </c>
      <c r="I24" s="24">
        <v>3913</v>
      </c>
      <c r="J24" s="18"/>
    </row>
    <row r="25" spans="1:10">
      <c r="A25" s="16">
        <v>1998</v>
      </c>
      <c r="B25" s="21">
        <v>551</v>
      </c>
      <c r="C25" s="21">
        <v>403</v>
      </c>
      <c r="D25" s="21">
        <v>184</v>
      </c>
      <c r="E25" s="22"/>
      <c r="F25" s="23">
        <v>1998</v>
      </c>
      <c r="G25" s="24">
        <v>1145</v>
      </c>
      <c r="H25" s="24">
        <v>904</v>
      </c>
      <c r="I25" s="24">
        <v>4029</v>
      </c>
      <c r="J25" s="18"/>
    </row>
    <row r="26" spans="1:10">
      <c r="A26" s="16">
        <v>1999</v>
      </c>
      <c r="B26" s="21">
        <v>634</v>
      </c>
      <c r="C26" s="21">
        <v>407</v>
      </c>
      <c r="D26" s="21">
        <v>243</v>
      </c>
      <c r="E26" s="22"/>
      <c r="F26" s="23">
        <v>1999</v>
      </c>
      <c r="G26" s="24">
        <v>1148</v>
      </c>
      <c r="H26" s="24">
        <v>886</v>
      </c>
      <c r="I26" s="24">
        <v>4295</v>
      </c>
      <c r="J26" s="18"/>
    </row>
    <row r="27" spans="1:10">
      <c r="A27" s="16">
        <v>2000</v>
      </c>
      <c r="B27" s="21">
        <v>622</v>
      </c>
      <c r="C27" s="21">
        <v>420</v>
      </c>
      <c r="D27" s="21">
        <v>216</v>
      </c>
      <c r="E27" s="22"/>
      <c r="F27" s="23">
        <v>2000</v>
      </c>
      <c r="G27" s="24">
        <v>1168</v>
      </c>
      <c r="H27" s="24">
        <v>952</v>
      </c>
      <c r="I27" s="24">
        <v>4373</v>
      </c>
      <c r="J27" s="18"/>
    </row>
    <row r="28" spans="1:10">
      <c r="A28" s="16">
        <v>2001</v>
      </c>
      <c r="B28" s="21">
        <v>653</v>
      </c>
      <c r="C28" s="21">
        <v>406</v>
      </c>
      <c r="D28" s="21">
        <v>235</v>
      </c>
      <c r="E28" s="22"/>
      <c r="F28" s="23">
        <v>2001</v>
      </c>
      <c r="G28" s="24">
        <v>1226</v>
      </c>
      <c r="H28" s="24">
        <v>973</v>
      </c>
      <c r="I28" s="24">
        <v>4480</v>
      </c>
      <c r="J28" s="18"/>
    </row>
    <row r="29" spans="1:10">
      <c r="A29" s="16">
        <v>2002</v>
      </c>
      <c r="B29" s="21">
        <v>689</v>
      </c>
      <c r="C29" s="21">
        <v>423</v>
      </c>
      <c r="D29" s="21">
        <v>232</v>
      </c>
      <c r="E29" s="22"/>
      <c r="F29" s="23">
        <v>2002</v>
      </c>
      <c r="G29" s="24">
        <v>1289</v>
      </c>
      <c r="H29" s="24">
        <v>1044</v>
      </c>
      <c r="I29" s="24">
        <v>4602</v>
      </c>
      <c r="J29" s="18"/>
    </row>
    <row r="30" spans="1:10">
      <c r="A30" s="16">
        <v>2003</v>
      </c>
      <c r="B30" s="21">
        <v>677</v>
      </c>
      <c r="C30" s="21">
        <v>423</v>
      </c>
      <c r="D30" s="21">
        <v>267</v>
      </c>
      <c r="E30" s="22"/>
      <c r="F30" s="23">
        <v>2003</v>
      </c>
      <c r="G30" s="24">
        <v>1265</v>
      </c>
      <c r="H30" s="24">
        <v>999</v>
      </c>
      <c r="I30" s="24">
        <v>4840</v>
      </c>
      <c r="J30" s="18"/>
    </row>
    <row r="31" spans="1:10">
      <c r="A31" s="16">
        <v>2004</v>
      </c>
      <c r="B31" s="21">
        <v>628</v>
      </c>
      <c r="C31" s="21">
        <v>446</v>
      </c>
      <c r="D31" s="21">
        <v>241</v>
      </c>
      <c r="E31" s="22"/>
      <c r="F31" s="23">
        <v>2004</v>
      </c>
      <c r="G31" s="24">
        <v>1289</v>
      </c>
      <c r="H31" s="24">
        <v>1022</v>
      </c>
      <c r="I31" s="24">
        <v>4958</v>
      </c>
      <c r="J31" s="18"/>
    </row>
    <row r="32" spans="1:10">
      <c r="A32" s="16">
        <v>2005</v>
      </c>
      <c r="B32" s="21">
        <v>617</v>
      </c>
      <c r="C32" s="21">
        <v>403</v>
      </c>
      <c r="D32" s="21">
        <v>290</v>
      </c>
      <c r="E32" s="22"/>
      <c r="F32" s="23">
        <v>2005</v>
      </c>
      <c r="G32" s="24">
        <v>1266</v>
      </c>
      <c r="H32" s="24">
        <v>991</v>
      </c>
      <c r="I32" s="24">
        <v>5178</v>
      </c>
      <c r="J32" s="18"/>
    </row>
    <row r="33" spans="1:10">
      <c r="A33" s="16">
        <v>2006</v>
      </c>
      <c r="B33" s="21">
        <v>588</v>
      </c>
      <c r="C33" s="21">
        <v>393</v>
      </c>
      <c r="D33" s="21">
        <v>285</v>
      </c>
      <c r="E33" s="22"/>
      <c r="F33" s="23">
        <v>2006</v>
      </c>
      <c r="G33" s="24">
        <v>1202</v>
      </c>
      <c r="H33" s="24">
        <v>946</v>
      </c>
      <c r="I33" s="24">
        <v>5368</v>
      </c>
      <c r="J33" s="18"/>
    </row>
    <row r="34" spans="1:10">
      <c r="A34" s="16">
        <v>2007</v>
      </c>
      <c r="B34" s="21">
        <v>598</v>
      </c>
      <c r="C34" s="21">
        <v>419</v>
      </c>
      <c r="D34" s="21">
        <v>256</v>
      </c>
      <c r="E34" s="22"/>
      <c r="F34" s="23">
        <v>2007</v>
      </c>
      <c r="G34" s="24">
        <v>1215</v>
      </c>
      <c r="H34" s="24">
        <v>929</v>
      </c>
      <c r="I34" s="24">
        <v>5461</v>
      </c>
      <c r="J34" s="18"/>
    </row>
    <row r="35" spans="1:10">
      <c r="A35" s="246">
        <v>2008</v>
      </c>
      <c r="B35" s="21">
        <v>624</v>
      </c>
      <c r="C35" s="21">
        <v>403</v>
      </c>
      <c r="D35" s="21">
        <v>264</v>
      </c>
      <c r="E35" s="22"/>
      <c r="F35" s="23">
        <v>2008</v>
      </c>
      <c r="G35" s="24">
        <v>1205</v>
      </c>
      <c r="H35" s="24">
        <v>918</v>
      </c>
      <c r="I35" s="24">
        <v>5476</v>
      </c>
      <c r="J35" s="18"/>
    </row>
    <row r="36" spans="1:10">
      <c r="A36" s="16">
        <v>2009</v>
      </c>
      <c r="B36" s="21">
        <v>574</v>
      </c>
      <c r="C36" s="21">
        <v>381</v>
      </c>
      <c r="D36" s="21">
        <v>307</v>
      </c>
      <c r="E36" s="22"/>
      <c r="F36" s="23">
        <v>2009</v>
      </c>
      <c r="G36" s="24">
        <v>1145</v>
      </c>
      <c r="H36" s="24">
        <v>876</v>
      </c>
      <c r="I36" s="24">
        <v>5580</v>
      </c>
      <c r="J36" s="18"/>
    </row>
    <row r="37" spans="1:10">
      <c r="A37" s="16">
        <v>2010</v>
      </c>
      <c r="B37" s="21">
        <v>570</v>
      </c>
      <c r="C37" s="21">
        <v>398</v>
      </c>
      <c r="D37" s="21">
        <v>283</v>
      </c>
      <c r="E37" s="22"/>
      <c r="F37" s="23">
        <v>2010</v>
      </c>
      <c r="G37" s="24">
        <v>1158</v>
      </c>
      <c r="H37" s="24">
        <v>918</v>
      </c>
      <c r="I37" s="24">
        <v>5510</v>
      </c>
      <c r="J37" s="18"/>
    </row>
    <row r="38" spans="1:10">
      <c r="A38" s="16">
        <v>2011</v>
      </c>
      <c r="B38" s="21">
        <v>573</v>
      </c>
      <c r="C38" s="21">
        <v>368</v>
      </c>
      <c r="D38" s="21">
        <v>292</v>
      </c>
      <c r="E38" s="22"/>
      <c r="F38" s="23">
        <v>2011</v>
      </c>
      <c r="G38" s="24">
        <v>1151</v>
      </c>
      <c r="H38" s="24">
        <v>944</v>
      </c>
      <c r="I38" s="24">
        <v>5524</v>
      </c>
      <c r="J38" s="18"/>
    </row>
    <row r="39" spans="1:10">
      <c r="A39" s="25">
        <v>2012</v>
      </c>
      <c r="B39" s="21">
        <v>522</v>
      </c>
      <c r="C39" s="21">
        <v>361</v>
      </c>
      <c r="D39" s="21">
        <v>278</v>
      </c>
      <c r="E39" s="25"/>
      <c r="F39" s="26">
        <v>2012</v>
      </c>
      <c r="G39" s="24">
        <v>1138</v>
      </c>
      <c r="H39" s="24">
        <v>899</v>
      </c>
      <c r="I39" s="24">
        <v>5485</v>
      </c>
      <c r="J39" s="18"/>
    </row>
    <row r="41" spans="1:10">
      <c r="A41" s="27" t="s">
        <v>52</v>
      </c>
    </row>
    <row r="42" spans="1:10">
      <c r="A42" s="147" t="s">
        <v>174</v>
      </c>
    </row>
    <row r="43" spans="1:10">
      <c r="A43" s="27" t="s">
        <v>66</v>
      </c>
      <c r="H43" s="187"/>
    </row>
    <row r="44" spans="1:10">
      <c r="A44" s="27" t="s">
        <v>175</v>
      </c>
    </row>
  </sheetData>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heetViews>
  <sheetFormatPr defaultRowHeight="15"/>
  <cols>
    <col min="1" max="1" width="11.7109375" style="34" customWidth="1"/>
    <col min="2" max="5" width="9.140625" style="34"/>
    <col min="6" max="6" width="37.28515625" style="34" customWidth="1"/>
    <col min="7" max="7" width="10.28515625" style="34" customWidth="1"/>
    <col min="8" max="8" width="9.140625" style="34" customWidth="1"/>
    <col min="9" max="16384" width="9.140625" style="34"/>
  </cols>
  <sheetData>
    <row r="1" spans="1:5">
      <c r="A1" s="280" t="s">
        <v>327</v>
      </c>
    </row>
    <row r="2" spans="1:5">
      <c r="A2" s="280" t="s">
        <v>91</v>
      </c>
    </row>
    <row r="4" spans="1:5">
      <c r="A4" s="280" t="s">
        <v>69</v>
      </c>
      <c r="B4" s="34" t="s">
        <v>70</v>
      </c>
      <c r="C4" s="34" t="s">
        <v>71</v>
      </c>
      <c r="D4" s="34" t="s">
        <v>72</v>
      </c>
      <c r="E4" s="34" t="s">
        <v>73</v>
      </c>
    </row>
    <row r="5" spans="1:5">
      <c r="A5" s="280">
        <v>0</v>
      </c>
      <c r="B5" s="34">
        <v>1</v>
      </c>
      <c r="C5" s="34">
        <v>1</v>
      </c>
      <c r="D5" s="34">
        <v>1</v>
      </c>
      <c r="E5" s="34">
        <v>1</v>
      </c>
    </row>
    <row r="6" spans="1:5">
      <c r="A6" s="280">
        <v>3</v>
      </c>
      <c r="B6" s="34">
        <v>0.97</v>
      </c>
      <c r="C6" s="34">
        <v>0.99</v>
      </c>
      <c r="D6" s="34">
        <v>1</v>
      </c>
      <c r="E6" s="34">
        <v>0.99</v>
      </c>
    </row>
    <row r="7" spans="1:5">
      <c r="A7" s="280">
        <v>6</v>
      </c>
      <c r="B7" s="34">
        <v>0.94</v>
      </c>
      <c r="C7" s="34">
        <v>0.98</v>
      </c>
      <c r="D7" s="34">
        <v>0.99</v>
      </c>
      <c r="E7" s="34">
        <v>0.98</v>
      </c>
    </row>
    <row r="8" spans="1:5">
      <c r="A8" s="280">
        <v>9</v>
      </c>
      <c r="B8" s="34">
        <v>0.91</v>
      </c>
      <c r="C8" s="34">
        <v>0.97</v>
      </c>
      <c r="D8" s="34">
        <v>0.99</v>
      </c>
      <c r="E8" s="34">
        <v>0.98</v>
      </c>
    </row>
    <row r="9" spans="1:5">
      <c r="A9" s="280">
        <v>12</v>
      </c>
      <c r="B9" s="34">
        <v>0.89</v>
      </c>
      <c r="C9" s="34">
        <v>0.97</v>
      </c>
      <c r="D9" s="34">
        <v>0.98</v>
      </c>
      <c r="E9" s="34">
        <v>0.97</v>
      </c>
    </row>
    <row r="10" spans="1:5">
      <c r="A10" s="280">
        <v>15</v>
      </c>
      <c r="B10" s="34">
        <v>0.87</v>
      </c>
      <c r="C10" s="34">
        <v>0.96</v>
      </c>
      <c r="D10" s="34">
        <v>0.98</v>
      </c>
      <c r="E10" s="34">
        <v>0.97</v>
      </c>
    </row>
    <row r="11" spans="1:5">
      <c r="A11" s="280">
        <v>18</v>
      </c>
      <c r="B11" s="34">
        <v>0.86</v>
      </c>
      <c r="C11" s="34">
        <v>0.96</v>
      </c>
      <c r="D11" s="34">
        <v>0.97</v>
      </c>
      <c r="E11" s="34">
        <v>0.96</v>
      </c>
    </row>
    <row r="12" spans="1:5">
      <c r="A12" s="280">
        <v>21</v>
      </c>
      <c r="B12" s="34">
        <v>0.85</v>
      </c>
      <c r="C12" s="34">
        <v>0.95</v>
      </c>
      <c r="D12" s="34">
        <v>0.97</v>
      </c>
      <c r="E12" s="34">
        <v>0.96</v>
      </c>
    </row>
    <row r="13" spans="1:5">
      <c r="A13" s="280">
        <v>24</v>
      </c>
      <c r="B13" s="34">
        <v>0.85</v>
      </c>
      <c r="C13" s="34">
        <v>0.95</v>
      </c>
      <c r="D13" s="34">
        <v>0.97</v>
      </c>
      <c r="E13" s="34">
        <v>0.95</v>
      </c>
    </row>
    <row r="14" spans="1:5">
      <c r="A14" s="280">
        <v>27</v>
      </c>
      <c r="B14" s="34">
        <v>0.85</v>
      </c>
      <c r="C14" s="34">
        <v>0.94</v>
      </c>
      <c r="D14" s="34">
        <v>0.96</v>
      </c>
      <c r="E14" s="34">
        <v>0.95</v>
      </c>
    </row>
    <row r="15" spans="1:5">
      <c r="A15" s="280">
        <v>30</v>
      </c>
      <c r="B15" s="34">
        <v>0.84</v>
      </c>
      <c r="C15" s="34">
        <v>0.94</v>
      </c>
      <c r="D15" s="34">
        <v>0.96</v>
      </c>
      <c r="E15" s="34">
        <v>0.94</v>
      </c>
    </row>
    <row r="16" spans="1:5">
      <c r="A16" s="280">
        <v>33</v>
      </c>
      <c r="B16" s="34">
        <v>0.83</v>
      </c>
      <c r="C16" s="34">
        <v>0.94</v>
      </c>
      <c r="D16" s="34">
        <v>0.96</v>
      </c>
      <c r="E16" s="34">
        <v>0.94</v>
      </c>
    </row>
    <row r="17" spans="1:5">
      <c r="A17" s="280">
        <v>36</v>
      </c>
      <c r="B17" s="34">
        <v>0.82</v>
      </c>
      <c r="C17" s="34">
        <v>0.93</v>
      </c>
      <c r="D17" s="34">
        <v>0.96</v>
      </c>
      <c r="E17" s="34">
        <v>0.93</v>
      </c>
    </row>
    <row r="18" spans="1:5">
      <c r="A18" s="280">
        <v>39</v>
      </c>
      <c r="B18" s="34">
        <v>0.82</v>
      </c>
      <c r="C18" s="34">
        <v>0.93</v>
      </c>
      <c r="D18" s="34">
        <v>0.96</v>
      </c>
      <c r="E18" s="34">
        <v>0.93</v>
      </c>
    </row>
    <row r="19" spans="1:5">
      <c r="A19" s="280">
        <v>42</v>
      </c>
      <c r="B19" s="34">
        <v>0.82</v>
      </c>
      <c r="C19" s="34">
        <v>0.93</v>
      </c>
      <c r="D19" s="34">
        <v>0.95</v>
      </c>
      <c r="E19" s="34">
        <v>0.93</v>
      </c>
    </row>
    <row r="20" spans="1:5">
      <c r="A20" s="280">
        <v>45</v>
      </c>
      <c r="B20" s="34">
        <v>0.81</v>
      </c>
      <c r="C20" s="34">
        <v>0.93</v>
      </c>
      <c r="D20" s="34">
        <v>0.95</v>
      </c>
      <c r="E20" s="34">
        <v>0.92</v>
      </c>
    </row>
    <row r="21" spans="1:5">
      <c r="A21" s="280">
        <v>48</v>
      </c>
      <c r="B21" s="34">
        <v>0.81</v>
      </c>
      <c r="C21" s="34">
        <v>0.93</v>
      </c>
      <c r="D21" s="34">
        <v>0.95</v>
      </c>
      <c r="E21" s="34">
        <v>0.92</v>
      </c>
    </row>
    <row r="22" spans="1:5">
      <c r="A22" s="280">
        <v>51</v>
      </c>
      <c r="B22" s="34">
        <v>0.81</v>
      </c>
      <c r="C22" s="34">
        <v>0.93</v>
      </c>
      <c r="D22" s="34">
        <v>0.95</v>
      </c>
      <c r="E22" s="34">
        <v>0.91</v>
      </c>
    </row>
    <row r="23" spans="1:5">
      <c r="A23" s="280">
        <v>54</v>
      </c>
      <c r="B23" s="34">
        <v>0.81</v>
      </c>
      <c r="C23" s="34">
        <v>0.93</v>
      </c>
      <c r="D23" s="34">
        <v>0.95</v>
      </c>
      <c r="E23" s="34">
        <v>0.91</v>
      </c>
    </row>
    <row r="24" spans="1:5">
      <c r="A24" s="280">
        <v>57</v>
      </c>
      <c r="B24" s="34">
        <v>0.8</v>
      </c>
      <c r="C24" s="34">
        <v>0.93</v>
      </c>
      <c r="D24" s="34">
        <v>0.94</v>
      </c>
      <c r="E24" s="34">
        <v>0.9</v>
      </c>
    </row>
    <row r="25" spans="1:5">
      <c r="A25" s="280">
        <v>60</v>
      </c>
      <c r="B25" s="34">
        <v>0.8</v>
      </c>
      <c r="C25" s="34">
        <v>0.93</v>
      </c>
      <c r="D25" s="34">
        <v>0.94</v>
      </c>
      <c r="E25" s="34">
        <v>0.9</v>
      </c>
    </row>
    <row r="27" spans="1:5">
      <c r="A27" s="280" t="s">
        <v>52</v>
      </c>
    </row>
    <row r="28" spans="1:5">
      <c r="A28" s="280" t="s">
        <v>326</v>
      </c>
    </row>
    <row r="29" spans="1:5">
      <c r="A29" s="280" t="s">
        <v>328</v>
      </c>
    </row>
    <row r="30" spans="1:5">
      <c r="A30" s="280" t="s">
        <v>329</v>
      </c>
    </row>
  </sheetData>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workbookViewId="0"/>
  </sheetViews>
  <sheetFormatPr defaultRowHeight="15"/>
  <cols>
    <col min="1" max="1" width="17.7109375" style="120" customWidth="1"/>
    <col min="2" max="4" width="9.42578125" style="120" customWidth="1"/>
    <col min="5" max="6" width="8" style="120" bestFit="1" customWidth="1"/>
    <col min="7" max="7" width="17.7109375" style="120" customWidth="1"/>
    <col min="8" max="10" width="9.42578125" style="120" customWidth="1"/>
    <col min="11" max="16384" width="9.140625" style="120"/>
  </cols>
  <sheetData>
    <row r="1" spans="1:30">
      <c r="A1" s="5" t="s">
        <v>176</v>
      </c>
      <c r="B1" s="21"/>
      <c r="C1" s="118"/>
      <c r="D1" s="118" t="s">
        <v>146</v>
      </c>
      <c r="E1" s="118"/>
      <c r="F1" s="118"/>
      <c r="G1" s="17"/>
      <c r="H1" s="118"/>
      <c r="I1" s="119"/>
      <c r="L1" s="17"/>
      <c r="M1" s="17"/>
      <c r="N1" s="17"/>
    </row>
    <row r="2" spans="1:30">
      <c r="A2" s="120" t="s">
        <v>160</v>
      </c>
      <c r="B2" s="21"/>
      <c r="C2" s="118"/>
      <c r="D2" s="118"/>
      <c r="E2" s="118"/>
      <c r="F2" s="17"/>
      <c r="G2" s="17"/>
      <c r="H2" s="118"/>
      <c r="I2" s="119"/>
      <c r="L2" s="17"/>
      <c r="M2" s="17"/>
      <c r="N2" s="17"/>
    </row>
    <row r="3" spans="1:30">
      <c r="B3" s="21"/>
      <c r="C3" s="118"/>
      <c r="D3" s="118"/>
      <c r="E3" s="118"/>
      <c r="F3" s="17"/>
      <c r="G3" s="17"/>
      <c r="H3" s="118"/>
      <c r="I3" s="119"/>
      <c r="L3" s="17"/>
      <c r="M3" s="17"/>
      <c r="N3" s="17"/>
    </row>
    <row r="4" spans="1:30">
      <c r="B4" s="290" t="s">
        <v>161</v>
      </c>
      <c r="C4" s="290"/>
      <c r="D4" s="290"/>
      <c r="H4" s="291" t="s">
        <v>162</v>
      </c>
      <c r="I4" s="291"/>
      <c r="J4" s="291"/>
      <c r="AD4" s="120">
        <v>2012</v>
      </c>
    </row>
    <row r="5" spans="1:30">
      <c r="A5" s="16" t="s">
        <v>163</v>
      </c>
      <c r="B5" s="17">
        <v>2010</v>
      </c>
      <c r="C5" s="17">
        <v>2011</v>
      </c>
      <c r="D5" s="17">
        <v>2012</v>
      </c>
      <c r="H5" s="120">
        <v>2010</v>
      </c>
      <c r="I5" s="120">
        <v>2011</v>
      </c>
      <c r="J5" s="120">
        <v>2012</v>
      </c>
    </row>
    <row r="6" spans="1:30">
      <c r="A6" s="120" t="s">
        <v>164</v>
      </c>
      <c r="B6" s="17">
        <v>5871</v>
      </c>
      <c r="C6" s="17">
        <v>6009</v>
      </c>
      <c r="D6" s="17">
        <v>6284</v>
      </c>
      <c r="G6" s="120" t="s">
        <v>164</v>
      </c>
      <c r="H6" s="120">
        <v>40.206699999999998</v>
      </c>
      <c r="I6" s="120">
        <v>41.417700000000004</v>
      </c>
      <c r="J6" s="120">
        <v>42.746000000000002</v>
      </c>
    </row>
    <row r="7" spans="1:30">
      <c r="A7" s="120" t="s">
        <v>165</v>
      </c>
      <c r="B7" s="17">
        <v>1578</v>
      </c>
      <c r="C7" s="17">
        <v>1681</v>
      </c>
      <c r="D7" s="17">
        <v>1919</v>
      </c>
      <c r="G7" s="120" t="s">
        <v>165</v>
      </c>
      <c r="H7" s="120">
        <v>11.3277</v>
      </c>
      <c r="I7" s="120">
        <v>12.2018</v>
      </c>
      <c r="J7" s="120">
        <v>13.8489</v>
      </c>
    </row>
    <row r="8" spans="1:30">
      <c r="A8" s="120" t="s">
        <v>166</v>
      </c>
      <c r="B8" s="17">
        <v>1933</v>
      </c>
      <c r="C8" s="17">
        <v>2008</v>
      </c>
      <c r="D8" s="17">
        <v>2057</v>
      </c>
      <c r="G8" s="120" t="s">
        <v>166</v>
      </c>
      <c r="H8" s="120">
        <v>13.972899999999999</v>
      </c>
      <c r="I8" s="120">
        <v>14.715199999999999</v>
      </c>
      <c r="J8" s="120">
        <v>15.1686</v>
      </c>
    </row>
    <row r="9" spans="1:30">
      <c r="A9" s="120" t="s">
        <v>167</v>
      </c>
      <c r="B9" s="17">
        <v>215</v>
      </c>
      <c r="C9" s="17">
        <v>215</v>
      </c>
      <c r="D9" s="17">
        <v>216</v>
      </c>
      <c r="G9" s="120" t="s">
        <v>167</v>
      </c>
      <c r="H9" s="120">
        <v>1.3176000000000001</v>
      </c>
      <c r="I9" s="120">
        <v>1.3194999999999999</v>
      </c>
      <c r="J9" s="120">
        <v>1.3353999999999999</v>
      </c>
    </row>
    <row r="10" spans="1:30">
      <c r="A10" s="120" t="s">
        <v>168</v>
      </c>
      <c r="B10" s="17">
        <v>779</v>
      </c>
      <c r="C10" s="17">
        <v>750</v>
      </c>
      <c r="D10" s="17">
        <v>625</v>
      </c>
      <c r="G10" s="120" t="s">
        <v>168</v>
      </c>
      <c r="H10" s="120">
        <v>5.7994000000000003</v>
      </c>
      <c r="I10" s="120">
        <v>5.5993000000000004</v>
      </c>
      <c r="J10" s="120">
        <v>4.7652999999999999</v>
      </c>
    </row>
    <row r="11" spans="1:30">
      <c r="A11" s="120" t="s">
        <v>169</v>
      </c>
      <c r="B11" s="17">
        <v>593</v>
      </c>
      <c r="C11" s="17">
        <v>581</v>
      </c>
      <c r="D11" s="17">
        <v>651</v>
      </c>
      <c r="G11" s="120" t="s">
        <v>169</v>
      </c>
      <c r="H11" s="120">
        <v>2.4098999999999999</v>
      </c>
      <c r="I11" s="120">
        <v>2.202</v>
      </c>
      <c r="J11" s="120">
        <v>1.9959</v>
      </c>
    </row>
    <row r="12" spans="1:30">
      <c r="A12" s="120" t="s">
        <v>170</v>
      </c>
      <c r="B12" s="17">
        <v>773</v>
      </c>
      <c r="C12" s="17">
        <v>774</v>
      </c>
      <c r="D12" s="17">
        <v>816</v>
      </c>
      <c r="G12" s="120" t="s">
        <v>170</v>
      </c>
      <c r="H12" s="120">
        <v>5.3792</v>
      </c>
      <c r="I12" s="120">
        <v>5.3799000000000001</v>
      </c>
      <c r="J12" s="120">
        <v>5.6318999999999999</v>
      </c>
    </row>
    <row r="14" spans="1:30">
      <c r="A14" s="120" t="s">
        <v>52</v>
      </c>
    </row>
    <row r="15" spans="1:30">
      <c r="A15" s="147" t="s">
        <v>171</v>
      </c>
    </row>
    <row r="35" spans="1:8">
      <c r="A35" s="246"/>
    </row>
    <row r="43" spans="1:8">
      <c r="H43" s="186"/>
    </row>
  </sheetData>
  <mergeCells count="2">
    <mergeCell ref="B4:D4"/>
    <mergeCell ref="H4:J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sqref="A1:C1"/>
    </sheetView>
  </sheetViews>
  <sheetFormatPr defaultRowHeight="15"/>
  <cols>
    <col min="1" max="1" width="8.5703125" style="8" bestFit="1" customWidth="1"/>
    <col min="2" max="3" width="17.7109375" style="8" customWidth="1"/>
    <col min="4" max="4" width="5" style="8" customWidth="1"/>
    <col min="5" max="6" width="17.7109375" style="8" customWidth="1"/>
    <col min="7" max="7" width="5" style="8" customWidth="1"/>
    <col min="8" max="9" width="17.7109375" style="8" customWidth="1"/>
    <col min="10" max="10" width="5" style="8" customWidth="1"/>
    <col min="11" max="12" width="17.7109375" style="8" customWidth="1"/>
    <col min="13" max="256" width="9.140625" style="8"/>
    <col min="257" max="257" width="8.5703125" style="8" bestFit="1" customWidth="1"/>
    <col min="258" max="259" width="17.7109375" style="8" customWidth="1"/>
    <col min="260" max="260" width="5" style="8" customWidth="1"/>
    <col min="261" max="262" width="17.7109375" style="8" customWidth="1"/>
    <col min="263" max="263" width="5" style="8" customWidth="1"/>
    <col min="264" max="265" width="17.7109375" style="8" customWidth="1"/>
    <col min="266" max="266" width="5" style="8" customWidth="1"/>
    <col min="267" max="268" width="17.7109375" style="8" customWidth="1"/>
    <col min="269" max="512" width="9.140625" style="8"/>
    <col min="513" max="513" width="8.5703125" style="8" bestFit="1" customWidth="1"/>
    <col min="514" max="515" width="17.7109375" style="8" customWidth="1"/>
    <col min="516" max="516" width="5" style="8" customWidth="1"/>
    <col min="517" max="518" width="17.7109375" style="8" customWidth="1"/>
    <col min="519" max="519" width="5" style="8" customWidth="1"/>
    <col min="520" max="521" width="17.7109375" style="8" customWidth="1"/>
    <col min="522" max="522" width="5" style="8" customWidth="1"/>
    <col min="523" max="524" width="17.7109375" style="8" customWidth="1"/>
    <col min="525" max="768" width="9.140625" style="8"/>
    <col min="769" max="769" width="8.5703125" style="8" bestFit="1" customWidth="1"/>
    <col min="770" max="771" width="17.7109375" style="8" customWidth="1"/>
    <col min="772" max="772" width="5" style="8" customWidth="1"/>
    <col min="773" max="774" width="17.7109375" style="8" customWidth="1"/>
    <col min="775" max="775" width="5" style="8" customWidth="1"/>
    <col min="776" max="777" width="17.7109375" style="8" customWidth="1"/>
    <col min="778" max="778" width="5" style="8" customWidth="1"/>
    <col min="779" max="780" width="17.7109375" style="8" customWidth="1"/>
    <col min="781" max="1024" width="9.140625" style="8"/>
    <col min="1025" max="1025" width="8.5703125" style="8" bestFit="1" customWidth="1"/>
    <col min="1026" max="1027" width="17.7109375" style="8" customWidth="1"/>
    <col min="1028" max="1028" width="5" style="8" customWidth="1"/>
    <col min="1029" max="1030" width="17.7109375" style="8" customWidth="1"/>
    <col min="1031" max="1031" width="5" style="8" customWidth="1"/>
    <col min="1032" max="1033" width="17.7109375" style="8" customWidth="1"/>
    <col min="1034" max="1034" width="5" style="8" customWidth="1"/>
    <col min="1035" max="1036" width="17.7109375" style="8" customWidth="1"/>
    <col min="1037" max="1280" width="9.140625" style="8"/>
    <col min="1281" max="1281" width="8.5703125" style="8" bestFit="1" customWidth="1"/>
    <col min="1282" max="1283" width="17.7109375" style="8" customWidth="1"/>
    <col min="1284" max="1284" width="5" style="8" customWidth="1"/>
    <col min="1285" max="1286" width="17.7109375" style="8" customWidth="1"/>
    <col min="1287" max="1287" width="5" style="8" customWidth="1"/>
    <col min="1288" max="1289" width="17.7109375" style="8" customWidth="1"/>
    <col min="1290" max="1290" width="5" style="8" customWidth="1"/>
    <col min="1291" max="1292" width="17.7109375" style="8" customWidth="1"/>
    <col min="1293" max="1536" width="9.140625" style="8"/>
    <col min="1537" max="1537" width="8.5703125" style="8" bestFit="1" customWidth="1"/>
    <col min="1538" max="1539" width="17.7109375" style="8" customWidth="1"/>
    <col min="1540" max="1540" width="5" style="8" customWidth="1"/>
    <col min="1541" max="1542" width="17.7109375" style="8" customWidth="1"/>
    <col min="1543" max="1543" width="5" style="8" customWidth="1"/>
    <col min="1544" max="1545" width="17.7109375" style="8" customWidth="1"/>
    <col min="1546" max="1546" width="5" style="8" customWidth="1"/>
    <col min="1547" max="1548" width="17.7109375" style="8" customWidth="1"/>
    <col min="1549" max="1792" width="9.140625" style="8"/>
    <col min="1793" max="1793" width="8.5703125" style="8" bestFit="1" customWidth="1"/>
    <col min="1794" max="1795" width="17.7109375" style="8" customWidth="1"/>
    <col min="1796" max="1796" width="5" style="8" customWidth="1"/>
    <col min="1797" max="1798" width="17.7109375" style="8" customWidth="1"/>
    <col min="1799" max="1799" width="5" style="8" customWidth="1"/>
    <col min="1800" max="1801" width="17.7109375" style="8" customWidth="1"/>
    <col min="1802" max="1802" width="5" style="8" customWidth="1"/>
    <col min="1803" max="1804" width="17.7109375" style="8" customWidth="1"/>
    <col min="1805" max="2048" width="9.140625" style="8"/>
    <col min="2049" max="2049" width="8.5703125" style="8" bestFit="1" customWidth="1"/>
    <col min="2050" max="2051" width="17.7109375" style="8" customWidth="1"/>
    <col min="2052" max="2052" width="5" style="8" customWidth="1"/>
    <col min="2053" max="2054" width="17.7109375" style="8" customWidth="1"/>
    <col min="2055" max="2055" width="5" style="8" customWidth="1"/>
    <col min="2056" max="2057" width="17.7109375" style="8" customWidth="1"/>
    <col min="2058" max="2058" width="5" style="8" customWidth="1"/>
    <col min="2059" max="2060" width="17.7109375" style="8" customWidth="1"/>
    <col min="2061" max="2304" width="9.140625" style="8"/>
    <col min="2305" max="2305" width="8.5703125" style="8" bestFit="1" customWidth="1"/>
    <col min="2306" max="2307" width="17.7109375" style="8" customWidth="1"/>
    <col min="2308" max="2308" width="5" style="8" customWidth="1"/>
    <col min="2309" max="2310" width="17.7109375" style="8" customWidth="1"/>
    <col min="2311" max="2311" width="5" style="8" customWidth="1"/>
    <col min="2312" max="2313" width="17.7109375" style="8" customWidth="1"/>
    <col min="2314" max="2314" width="5" style="8" customWidth="1"/>
    <col min="2315" max="2316" width="17.7109375" style="8" customWidth="1"/>
    <col min="2317" max="2560" width="9.140625" style="8"/>
    <col min="2561" max="2561" width="8.5703125" style="8" bestFit="1" customWidth="1"/>
    <col min="2562" max="2563" width="17.7109375" style="8" customWidth="1"/>
    <col min="2564" max="2564" width="5" style="8" customWidth="1"/>
    <col min="2565" max="2566" width="17.7109375" style="8" customWidth="1"/>
    <col min="2567" max="2567" width="5" style="8" customWidth="1"/>
    <col min="2568" max="2569" width="17.7109375" style="8" customWidth="1"/>
    <col min="2570" max="2570" width="5" style="8" customWidth="1"/>
    <col min="2571" max="2572" width="17.7109375" style="8" customWidth="1"/>
    <col min="2573" max="2816" width="9.140625" style="8"/>
    <col min="2817" max="2817" width="8.5703125" style="8" bestFit="1" customWidth="1"/>
    <col min="2818" max="2819" width="17.7109375" style="8" customWidth="1"/>
    <col min="2820" max="2820" width="5" style="8" customWidth="1"/>
    <col min="2821" max="2822" width="17.7109375" style="8" customWidth="1"/>
    <col min="2823" max="2823" width="5" style="8" customWidth="1"/>
    <col min="2824" max="2825" width="17.7109375" style="8" customWidth="1"/>
    <col min="2826" max="2826" width="5" style="8" customWidth="1"/>
    <col min="2827" max="2828" width="17.7109375" style="8" customWidth="1"/>
    <col min="2829" max="3072" width="9.140625" style="8"/>
    <col min="3073" max="3073" width="8.5703125" style="8" bestFit="1" customWidth="1"/>
    <col min="3074" max="3075" width="17.7109375" style="8" customWidth="1"/>
    <col min="3076" max="3076" width="5" style="8" customWidth="1"/>
    <col min="3077" max="3078" width="17.7109375" style="8" customWidth="1"/>
    <col min="3079" max="3079" width="5" style="8" customWidth="1"/>
    <col min="3080" max="3081" width="17.7109375" style="8" customWidth="1"/>
    <col min="3082" max="3082" width="5" style="8" customWidth="1"/>
    <col min="3083" max="3084" width="17.7109375" style="8" customWidth="1"/>
    <col min="3085" max="3328" width="9.140625" style="8"/>
    <col min="3329" max="3329" width="8.5703125" style="8" bestFit="1" customWidth="1"/>
    <col min="3330" max="3331" width="17.7109375" style="8" customWidth="1"/>
    <col min="3332" max="3332" width="5" style="8" customWidth="1"/>
    <col min="3333" max="3334" width="17.7109375" style="8" customWidth="1"/>
    <col min="3335" max="3335" width="5" style="8" customWidth="1"/>
    <col min="3336" max="3337" width="17.7109375" style="8" customWidth="1"/>
    <col min="3338" max="3338" width="5" style="8" customWidth="1"/>
    <col min="3339" max="3340" width="17.7109375" style="8" customWidth="1"/>
    <col min="3341" max="3584" width="9.140625" style="8"/>
    <col min="3585" max="3585" width="8.5703125" style="8" bestFit="1" customWidth="1"/>
    <col min="3586" max="3587" width="17.7109375" style="8" customWidth="1"/>
    <col min="3588" max="3588" width="5" style="8" customWidth="1"/>
    <col min="3589" max="3590" width="17.7109375" style="8" customWidth="1"/>
    <col min="3591" max="3591" width="5" style="8" customWidth="1"/>
    <col min="3592" max="3593" width="17.7109375" style="8" customWidth="1"/>
    <col min="3594" max="3594" width="5" style="8" customWidth="1"/>
    <col min="3595" max="3596" width="17.7109375" style="8" customWidth="1"/>
    <col min="3597" max="3840" width="9.140625" style="8"/>
    <col min="3841" max="3841" width="8.5703125" style="8" bestFit="1" customWidth="1"/>
    <col min="3842" max="3843" width="17.7109375" style="8" customWidth="1"/>
    <col min="3844" max="3844" width="5" style="8" customWidth="1"/>
    <col min="3845" max="3846" width="17.7109375" style="8" customWidth="1"/>
    <col min="3847" max="3847" width="5" style="8" customWidth="1"/>
    <col min="3848" max="3849" width="17.7109375" style="8" customWidth="1"/>
    <col min="3850" max="3850" width="5" style="8" customWidth="1"/>
    <col min="3851" max="3852" width="17.7109375" style="8" customWidth="1"/>
    <col min="3853" max="4096" width="9.140625" style="8"/>
    <col min="4097" max="4097" width="8.5703125" style="8" bestFit="1" customWidth="1"/>
    <col min="4098" max="4099" width="17.7109375" style="8" customWidth="1"/>
    <col min="4100" max="4100" width="5" style="8" customWidth="1"/>
    <col min="4101" max="4102" width="17.7109375" style="8" customWidth="1"/>
    <col min="4103" max="4103" width="5" style="8" customWidth="1"/>
    <col min="4104" max="4105" width="17.7109375" style="8" customWidth="1"/>
    <col min="4106" max="4106" width="5" style="8" customWidth="1"/>
    <col min="4107" max="4108" width="17.7109375" style="8" customWidth="1"/>
    <col min="4109" max="4352" width="9.140625" style="8"/>
    <col min="4353" max="4353" width="8.5703125" style="8" bestFit="1" customWidth="1"/>
    <col min="4354" max="4355" width="17.7109375" style="8" customWidth="1"/>
    <col min="4356" max="4356" width="5" style="8" customWidth="1"/>
    <col min="4357" max="4358" width="17.7109375" style="8" customWidth="1"/>
    <col min="4359" max="4359" width="5" style="8" customWidth="1"/>
    <col min="4360" max="4361" width="17.7109375" style="8" customWidth="1"/>
    <col min="4362" max="4362" width="5" style="8" customWidth="1"/>
    <col min="4363" max="4364" width="17.7109375" style="8" customWidth="1"/>
    <col min="4365" max="4608" width="9.140625" style="8"/>
    <col min="4609" max="4609" width="8.5703125" style="8" bestFit="1" customWidth="1"/>
    <col min="4610" max="4611" width="17.7109375" style="8" customWidth="1"/>
    <col min="4612" max="4612" width="5" style="8" customWidth="1"/>
    <col min="4613" max="4614" width="17.7109375" style="8" customWidth="1"/>
    <col min="4615" max="4615" width="5" style="8" customWidth="1"/>
    <col min="4616" max="4617" width="17.7109375" style="8" customWidth="1"/>
    <col min="4618" max="4618" width="5" style="8" customWidth="1"/>
    <col min="4619" max="4620" width="17.7109375" style="8" customWidth="1"/>
    <col min="4621" max="4864" width="9.140625" style="8"/>
    <col min="4865" max="4865" width="8.5703125" style="8" bestFit="1" customWidth="1"/>
    <col min="4866" max="4867" width="17.7109375" style="8" customWidth="1"/>
    <col min="4868" max="4868" width="5" style="8" customWidth="1"/>
    <col min="4869" max="4870" width="17.7109375" style="8" customWidth="1"/>
    <col min="4871" max="4871" width="5" style="8" customWidth="1"/>
    <col min="4872" max="4873" width="17.7109375" style="8" customWidth="1"/>
    <col min="4874" max="4874" width="5" style="8" customWidth="1"/>
    <col min="4875" max="4876" width="17.7109375" style="8" customWidth="1"/>
    <col min="4877" max="5120" width="9.140625" style="8"/>
    <col min="5121" max="5121" width="8.5703125" style="8" bestFit="1" customWidth="1"/>
    <col min="5122" max="5123" width="17.7109375" style="8" customWidth="1"/>
    <col min="5124" max="5124" width="5" style="8" customWidth="1"/>
    <col min="5125" max="5126" width="17.7109375" style="8" customWidth="1"/>
    <col min="5127" max="5127" width="5" style="8" customWidth="1"/>
    <col min="5128" max="5129" width="17.7109375" style="8" customWidth="1"/>
    <col min="5130" max="5130" width="5" style="8" customWidth="1"/>
    <col min="5131" max="5132" width="17.7109375" style="8" customWidth="1"/>
    <col min="5133" max="5376" width="9.140625" style="8"/>
    <col min="5377" max="5377" width="8.5703125" style="8" bestFit="1" customWidth="1"/>
    <col min="5378" max="5379" width="17.7109375" style="8" customWidth="1"/>
    <col min="5380" max="5380" width="5" style="8" customWidth="1"/>
    <col min="5381" max="5382" width="17.7109375" style="8" customWidth="1"/>
    <col min="5383" max="5383" width="5" style="8" customWidth="1"/>
    <col min="5384" max="5385" width="17.7109375" style="8" customWidth="1"/>
    <col min="5386" max="5386" width="5" style="8" customWidth="1"/>
    <col min="5387" max="5388" width="17.7109375" style="8" customWidth="1"/>
    <col min="5389" max="5632" width="9.140625" style="8"/>
    <col min="5633" max="5633" width="8.5703125" style="8" bestFit="1" customWidth="1"/>
    <col min="5634" max="5635" width="17.7109375" style="8" customWidth="1"/>
    <col min="5636" max="5636" width="5" style="8" customWidth="1"/>
    <col min="5637" max="5638" width="17.7109375" style="8" customWidth="1"/>
    <col min="5639" max="5639" width="5" style="8" customWidth="1"/>
    <col min="5640" max="5641" width="17.7109375" style="8" customWidth="1"/>
    <col min="5642" max="5642" width="5" style="8" customWidth="1"/>
    <col min="5643" max="5644" width="17.7109375" style="8" customWidth="1"/>
    <col min="5645" max="5888" width="9.140625" style="8"/>
    <col min="5889" max="5889" width="8.5703125" style="8" bestFit="1" customWidth="1"/>
    <col min="5890" max="5891" width="17.7109375" style="8" customWidth="1"/>
    <col min="5892" max="5892" width="5" style="8" customWidth="1"/>
    <col min="5893" max="5894" width="17.7109375" style="8" customWidth="1"/>
    <col min="5895" max="5895" width="5" style="8" customWidth="1"/>
    <col min="5896" max="5897" width="17.7109375" style="8" customWidth="1"/>
    <col min="5898" max="5898" width="5" style="8" customWidth="1"/>
    <col min="5899" max="5900" width="17.7109375" style="8" customWidth="1"/>
    <col min="5901" max="6144" width="9.140625" style="8"/>
    <col min="6145" max="6145" width="8.5703125" style="8" bestFit="1" customWidth="1"/>
    <col min="6146" max="6147" width="17.7109375" style="8" customWidth="1"/>
    <col min="6148" max="6148" width="5" style="8" customWidth="1"/>
    <col min="6149" max="6150" width="17.7109375" style="8" customWidth="1"/>
    <col min="6151" max="6151" width="5" style="8" customWidth="1"/>
    <col min="6152" max="6153" width="17.7109375" style="8" customWidth="1"/>
    <col min="6154" max="6154" width="5" style="8" customWidth="1"/>
    <col min="6155" max="6156" width="17.7109375" style="8" customWidth="1"/>
    <col min="6157" max="6400" width="9.140625" style="8"/>
    <col min="6401" max="6401" width="8.5703125" style="8" bestFit="1" customWidth="1"/>
    <col min="6402" max="6403" width="17.7109375" style="8" customWidth="1"/>
    <col min="6404" max="6404" width="5" style="8" customWidth="1"/>
    <col min="6405" max="6406" width="17.7109375" style="8" customWidth="1"/>
    <col min="6407" max="6407" width="5" style="8" customWidth="1"/>
    <col min="6408" max="6409" width="17.7109375" style="8" customWidth="1"/>
    <col min="6410" max="6410" width="5" style="8" customWidth="1"/>
    <col min="6411" max="6412" width="17.7109375" style="8" customWidth="1"/>
    <col min="6413" max="6656" width="9.140625" style="8"/>
    <col min="6657" max="6657" width="8.5703125" style="8" bestFit="1" customWidth="1"/>
    <col min="6658" max="6659" width="17.7109375" style="8" customWidth="1"/>
    <col min="6660" max="6660" width="5" style="8" customWidth="1"/>
    <col min="6661" max="6662" width="17.7109375" style="8" customWidth="1"/>
    <col min="6663" max="6663" width="5" style="8" customWidth="1"/>
    <col min="6664" max="6665" width="17.7109375" style="8" customWidth="1"/>
    <col min="6666" max="6666" width="5" style="8" customWidth="1"/>
    <col min="6667" max="6668" width="17.7109375" style="8" customWidth="1"/>
    <col min="6669" max="6912" width="9.140625" style="8"/>
    <col min="6913" max="6913" width="8.5703125" style="8" bestFit="1" customWidth="1"/>
    <col min="6914" max="6915" width="17.7109375" style="8" customWidth="1"/>
    <col min="6916" max="6916" width="5" style="8" customWidth="1"/>
    <col min="6917" max="6918" width="17.7109375" style="8" customWidth="1"/>
    <col min="6919" max="6919" width="5" style="8" customWidth="1"/>
    <col min="6920" max="6921" width="17.7109375" style="8" customWidth="1"/>
    <col min="6922" max="6922" width="5" style="8" customWidth="1"/>
    <col min="6923" max="6924" width="17.7109375" style="8" customWidth="1"/>
    <col min="6925" max="7168" width="9.140625" style="8"/>
    <col min="7169" max="7169" width="8.5703125" style="8" bestFit="1" customWidth="1"/>
    <col min="7170" max="7171" width="17.7109375" style="8" customWidth="1"/>
    <col min="7172" max="7172" width="5" style="8" customWidth="1"/>
    <col min="7173" max="7174" width="17.7109375" style="8" customWidth="1"/>
    <col min="7175" max="7175" width="5" style="8" customWidth="1"/>
    <col min="7176" max="7177" width="17.7109375" style="8" customWidth="1"/>
    <col min="7178" max="7178" width="5" style="8" customWidth="1"/>
    <col min="7179" max="7180" width="17.7109375" style="8" customWidth="1"/>
    <col min="7181" max="7424" width="9.140625" style="8"/>
    <col min="7425" max="7425" width="8.5703125" style="8" bestFit="1" customWidth="1"/>
    <col min="7426" max="7427" width="17.7109375" style="8" customWidth="1"/>
    <col min="7428" max="7428" width="5" style="8" customWidth="1"/>
    <col min="7429" max="7430" width="17.7109375" style="8" customWidth="1"/>
    <col min="7431" max="7431" width="5" style="8" customWidth="1"/>
    <col min="7432" max="7433" width="17.7109375" style="8" customWidth="1"/>
    <col min="7434" max="7434" width="5" style="8" customWidth="1"/>
    <col min="7435" max="7436" width="17.7109375" style="8" customWidth="1"/>
    <col min="7437" max="7680" width="9.140625" style="8"/>
    <col min="7681" max="7681" width="8.5703125" style="8" bestFit="1" customWidth="1"/>
    <col min="7682" max="7683" width="17.7109375" style="8" customWidth="1"/>
    <col min="7684" max="7684" width="5" style="8" customWidth="1"/>
    <col min="7685" max="7686" width="17.7109375" style="8" customWidth="1"/>
    <col min="7687" max="7687" width="5" style="8" customWidth="1"/>
    <col min="7688" max="7689" width="17.7109375" style="8" customWidth="1"/>
    <col min="7690" max="7690" width="5" style="8" customWidth="1"/>
    <col min="7691" max="7692" width="17.7109375" style="8" customWidth="1"/>
    <col min="7693" max="7936" width="9.140625" style="8"/>
    <col min="7937" max="7937" width="8.5703125" style="8" bestFit="1" customWidth="1"/>
    <col min="7938" max="7939" width="17.7109375" style="8" customWidth="1"/>
    <col min="7940" max="7940" width="5" style="8" customWidth="1"/>
    <col min="7941" max="7942" width="17.7109375" style="8" customWidth="1"/>
    <col min="7943" max="7943" width="5" style="8" customWidth="1"/>
    <col min="7944" max="7945" width="17.7109375" style="8" customWidth="1"/>
    <col min="7946" max="7946" width="5" style="8" customWidth="1"/>
    <col min="7947" max="7948" width="17.7109375" style="8" customWidth="1"/>
    <col min="7949" max="8192" width="9.140625" style="8"/>
    <col min="8193" max="8193" width="8.5703125" style="8" bestFit="1" customWidth="1"/>
    <col min="8194" max="8195" width="17.7109375" style="8" customWidth="1"/>
    <col min="8196" max="8196" width="5" style="8" customWidth="1"/>
    <col min="8197" max="8198" width="17.7109375" style="8" customWidth="1"/>
    <col min="8199" max="8199" width="5" style="8" customWidth="1"/>
    <col min="8200" max="8201" width="17.7109375" style="8" customWidth="1"/>
    <col min="8202" max="8202" width="5" style="8" customWidth="1"/>
    <col min="8203" max="8204" width="17.7109375" style="8" customWidth="1"/>
    <col min="8205" max="8448" width="9.140625" style="8"/>
    <col min="8449" max="8449" width="8.5703125" style="8" bestFit="1" customWidth="1"/>
    <col min="8450" max="8451" width="17.7109375" style="8" customWidth="1"/>
    <col min="8452" max="8452" width="5" style="8" customWidth="1"/>
    <col min="8453" max="8454" width="17.7109375" style="8" customWidth="1"/>
    <col min="8455" max="8455" width="5" style="8" customWidth="1"/>
    <col min="8456" max="8457" width="17.7109375" style="8" customWidth="1"/>
    <col min="8458" max="8458" width="5" style="8" customWidth="1"/>
    <col min="8459" max="8460" width="17.7109375" style="8" customWidth="1"/>
    <col min="8461" max="8704" width="9.140625" style="8"/>
    <col min="8705" max="8705" width="8.5703125" style="8" bestFit="1" customWidth="1"/>
    <col min="8706" max="8707" width="17.7109375" style="8" customWidth="1"/>
    <col min="8708" max="8708" width="5" style="8" customWidth="1"/>
    <col min="8709" max="8710" width="17.7109375" style="8" customWidth="1"/>
    <col min="8711" max="8711" width="5" style="8" customWidth="1"/>
    <col min="8712" max="8713" width="17.7109375" style="8" customWidth="1"/>
    <col min="8714" max="8714" width="5" style="8" customWidth="1"/>
    <col min="8715" max="8716" width="17.7109375" style="8" customWidth="1"/>
    <col min="8717" max="8960" width="9.140625" style="8"/>
    <col min="8961" max="8961" width="8.5703125" style="8" bestFit="1" customWidth="1"/>
    <col min="8962" max="8963" width="17.7109375" style="8" customWidth="1"/>
    <col min="8964" max="8964" width="5" style="8" customWidth="1"/>
    <col min="8965" max="8966" width="17.7109375" style="8" customWidth="1"/>
    <col min="8967" max="8967" width="5" style="8" customWidth="1"/>
    <col min="8968" max="8969" width="17.7109375" style="8" customWidth="1"/>
    <col min="8970" max="8970" width="5" style="8" customWidth="1"/>
    <col min="8971" max="8972" width="17.7109375" style="8" customWidth="1"/>
    <col min="8973" max="9216" width="9.140625" style="8"/>
    <col min="9217" max="9217" width="8.5703125" style="8" bestFit="1" customWidth="1"/>
    <col min="9218" max="9219" width="17.7109375" style="8" customWidth="1"/>
    <col min="9220" max="9220" width="5" style="8" customWidth="1"/>
    <col min="9221" max="9222" width="17.7109375" style="8" customWidth="1"/>
    <col min="9223" max="9223" width="5" style="8" customWidth="1"/>
    <col min="9224" max="9225" width="17.7109375" style="8" customWidth="1"/>
    <col min="9226" max="9226" width="5" style="8" customWidth="1"/>
    <col min="9227" max="9228" width="17.7109375" style="8" customWidth="1"/>
    <col min="9229" max="9472" width="9.140625" style="8"/>
    <col min="9473" max="9473" width="8.5703125" style="8" bestFit="1" customWidth="1"/>
    <col min="9474" max="9475" width="17.7109375" style="8" customWidth="1"/>
    <col min="9476" max="9476" width="5" style="8" customWidth="1"/>
    <col min="9477" max="9478" width="17.7109375" style="8" customWidth="1"/>
    <col min="9479" max="9479" width="5" style="8" customWidth="1"/>
    <col min="9480" max="9481" width="17.7109375" style="8" customWidth="1"/>
    <col min="9482" max="9482" width="5" style="8" customWidth="1"/>
    <col min="9483" max="9484" width="17.7109375" style="8" customWidth="1"/>
    <col min="9485" max="9728" width="9.140625" style="8"/>
    <col min="9729" max="9729" width="8.5703125" style="8" bestFit="1" customWidth="1"/>
    <col min="9730" max="9731" width="17.7109375" style="8" customWidth="1"/>
    <col min="9732" max="9732" width="5" style="8" customWidth="1"/>
    <col min="9733" max="9734" width="17.7109375" style="8" customWidth="1"/>
    <col min="9735" max="9735" width="5" style="8" customWidth="1"/>
    <col min="9736" max="9737" width="17.7109375" style="8" customWidth="1"/>
    <col min="9738" max="9738" width="5" style="8" customWidth="1"/>
    <col min="9739" max="9740" width="17.7109375" style="8" customWidth="1"/>
    <col min="9741" max="9984" width="9.140625" style="8"/>
    <col min="9985" max="9985" width="8.5703125" style="8" bestFit="1" customWidth="1"/>
    <col min="9986" max="9987" width="17.7109375" style="8" customWidth="1"/>
    <col min="9988" max="9988" width="5" style="8" customWidth="1"/>
    <col min="9989" max="9990" width="17.7109375" style="8" customWidth="1"/>
    <col min="9991" max="9991" width="5" style="8" customWidth="1"/>
    <col min="9992" max="9993" width="17.7109375" style="8" customWidth="1"/>
    <col min="9994" max="9994" width="5" style="8" customWidth="1"/>
    <col min="9995" max="9996" width="17.7109375" style="8" customWidth="1"/>
    <col min="9997" max="10240" width="9.140625" style="8"/>
    <col min="10241" max="10241" width="8.5703125" style="8" bestFit="1" customWidth="1"/>
    <col min="10242" max="10243" width="17.7109375" style="8" customWidth="1"/>
    <col min="10244" max="10244" width="5" style="8" customWidth="1"/>
    <col min="10245" max="10246" width="17.7109375" style="8" customWidth="1"/>
    <col min="10247" max="10247" width="5" style="8" customWidth="1"/>
    <col min="10248" max="10249" width="17.7109375" style="8" customWidth="1"/>
    <col min="10250" max="10250" width="5" style="8" customWidth="1"/>
    <col min="10251" max="10252" width="17.7109375" style="8" customWidth="1"/>
    <col min="10253" max="10496" width="9.140625" style="8"/>
    <col min="10497" max="10497" width="8.5703125" style="8" bestFit="1" customWidth="1"/>
    <col min="10498" max="10499" width="17.7109375" style="8" customWidth="1"/>
    <col min="10500" max="10500" width="5" style="8" customWidth="1"/>
    <col min="10501" max="10502" width="17.7109375" style="8" customWidth="1"/>
    <col min="10503" max="10503" width="5" style="8" customWidth="1"/>
    <col min="10504" max="10505" width="17.7109375" style="8" customWidth="1"/>
    <col min="10506" max="10506" width="5" style="8" customWidth="1"/>
    <col min="10507" max="10508" width="17.7109375" style="8" customWidth="1"/>
    <col min="10509" max="10752" width="9.140625" style="8"/>
    <col min="10753" max="10753" width="8.5703125" style="8" bestFit="1" customWidth="1"/>
    <col min="10754" max="10755" width="17.7109375" style="8" customWidth="1"/>
    <col min="10756" max="10756" width="5" style="8" customWidth="1"/>
    <col min="10757" max="10758" width="17.7109375" style="8" customWidth="1"/>
    <col min="10759" max="10759" width="5" style="8" customWidth="1"/>
    <col min="10760" max="10761" width="17.7109375" style="8" customWidth="1"/>
    <col min="10762" max="10762" width="5" style="8" customWidth="1"/>
    <col min="10763" max="10764" width="17.7109375" style="8" customWidth="1"/>
    <col min="10765" max="11008" width="9.140625" style="8"/>
    <col min="11009" max="11009" width="8.5703125" style="8" bestFit="1" customWidth="1"/>
    <col min="11010" max="11011" width="17.7109375" style="8" customWidth="1"/>
    <col min="11012" max="11012" width="5" style="8" customWidth="1"/>
    <col min="11013" max="11014" width="17.7109375" style="8" customWidth="1"/>
    <col min="11015" max="11015" width="5" style="8" customWidth="1"/>
    <col min="11016" max="11017" width="17.7109375" style="8" customWidth="1"/>
    <col min="11018" max="11018" width="5" style="8" customWidth="1"/>
    <col min="11019" max="11020" width="17.7109375" style="8" customWidth="1"/>
    <col min="11021" max="11264" width="9.140625" style="8"/>
    <col min="11265" max="11265" width="8.5703125" style="8" bestFit="1" customWidth="1"/>
    <col min="11266" max="11267" width="17.7109375" style="8" customWidth="1"/>
    <col min="11268" max="11268" width="5" style="8" customWidth="1"/>
    <col min="11269" max="11270" width="17.7109375" style="8" customWidth="1"/>
    <col min="11271" max="11271" width="5" style="8" customWidth="1"/>
    <col min="11272" max="11273" width="17.7109375" style="8" customWidth="1"/>
    <col min="11274" max="11274" width="5" style="8" customWidth="1"/>
    <col min="11275" max="11276" width="17.7109375" style="8" customWidth="1"/>
    <col min="11277" max="11520" width="9.140625" style="8"/>
    <col min="11521" max="11521" width="8.5703125" style="8" bestFit="1" customWidth="1"/>
    <col min="11522" max="11523" width="17.7109375" style="8" customWidth="1"/>
    <col min="11524" max="11524" width="5" style="8" customWidth="1"/>
    <col min="11525" max="11526" width="17.7109375" style="8" customWidth="1"/>
    <col min="11527" max="11527" width="5" style="8" customWidth="1"/>
    <col min="11528" max="11529" width="17.7109375" style="8" customWidth="1"/>
    <col min="11530" max="11530" width="5" style="8" customWidth="1"/>
    <col min="11531" max="11532" width="17.7109375" style="8" customWidth="1"/>
    <col min="11533" max="11776" width="9.140625" style="8"/>
    <col min="11777" max="11777" width="8.5703125" style="8" bestFit="1" customWidth="1"/>
    <col min="11778" max="11779" width="17.7109375" style="8" customWidth="1"/>
    <col min="11780" max="11780" width="5" style="8" customWidth="1"/>
    <col min="11781" max="11782" width="17.7109375" style="8" customWidth="1"/>
    <col min="11783" max="11783" width="5" style="8" customWidth="1"/>
    <col min="11784" max="11785" width="17.7109375" style="8" customWidth="1"/>
    <col min="11786" max="11786" width="5" style="8" customWidth="1"/>
    <col min="11787" max="11788" width="17.7109375" style="8" customWidth="1"/>
    <col min="11789" max="12032" width="9.140625" style="8"/>
    <col min="12033" max="12033" width="8.5703125" style="8" bestFit="1" customWidth="1"/>
    <col min="12034" max="12035" width="17.7109375" style="8" customWidth="1"/>
    <col min="12036" max="12036" width="5" style="8" customWidth="1"/>
    <col min="12037" max="12038" width="17.7109375" style="8" customWidth="1"/>
    <col min="12039" max="12039" width="5" style="8" customWidth="1"/>
    <col min="12040" max="12041" width="17.7109375" style="8" customWidth="1"/>
    <col min="12042" max="12042" width="5" style="8" customWidth="1"/>
    <col min="12043" max="12044" width="17.7109375" style="8" customWidth="1"/>
    <col min="12045" max="12288" width="9.140625" style="8"/>
    <col min="12289" max="12289" width="8.5703125" style="8" bestFit="1" customWidth="1"/>
    <col min="12290" max="12291" width="17.7109375" style="8" customWidth="1"/>
    <col min="12292" max="12292" width="5" style="8" customWidth="1"/>
    <col min="12293" max="12294" width="17.7109375" style="8" customWidth="1"/>
    <col min="12295" max="12295" width="5" style="8" customWidth="1"/>
    <col min="12296" max="12297" width="17.7109375" style="8" customWidth="1"/>
    <col min="12298" max="12298" width="5" style="8" customWidth="1"/>
    <col min="12299" max="12300" width="17.7109375" style="8" customWidth="1"/>
    <col min="12301" max="12544" width="9.140625" style="8"/>
    <col min="12545" max="12545" width="8.5703125" style="8" bestFit="1" customWidth="1"/>
    <col min="12546" max="12547" width="17.7109375" style="8" customWidth="1"/>
    <col min="12548" max="12548" width="5" style="8" customWidth="1"/>
    <col min="12549" max="12550" width="17.7109375" style="8" customWidth="1"/>
    <col min="12551" max="12551" width="5" style="8" customWidth="1"/>
    <col min="12552" max="12553" width="17.7109375" style="8" customWidth="1"/>
    <col min="12554" max="12554" width="5" style="8" customWidth="1"/>
    <col min="12555" max="12556" width="17.7109375" style="8" customWidth="1"/>
    <col min="12557" max="12800" width="9.140625" style="8"/>
    <col min="12801" max="12801" width="8.5703125" style="8" bestFit="1" customWidth="1"/>
    <col min="12802" max="12803" width="17.7109375" style="8" customWidth="1"/>
    <col min="12804" max="12804" width="5" style="8" customWidth="1"/>
    <col min="12805" max="12806" width="17.7109375" style="8" customWidth="1"/>
    <col min="12807" max="12807" width="5" style="8" customWidth="1"/>
    <col min="12808" max="12809" width="17.7109375" style="8" customWidth="1"/>
    <col min="12810" max="12810" width="5" style="8" customWidth="1"/>
    <col min="12811" max="12812" width="17.7109375" style="8" customWidth="1"/>
    <col min="12813" max="13056" width="9.140625" style="8"/>
    <col min="13057" max="13057" width="8.5703125" style="8" bestFit="1" customWidth="1"/>
    <col min="13058" max="13059" width="17.7109375" style="8" customWidth="1"/>
    <col min="13060" max="13060" width="5" style="8" customWidth="1"/>
    <col min="13061" max="13062" width="17.7109375" style="8" customWidth="1"/>
    <col min="13063" max="13063" width="5" style="8" customWidth="1"/>
    <col min="13064" max="13065" width="17.7109375" style="8" customWidth="1"/>
    <col min="13066" max="13066" width="5" style="8" customWidth="1"/>
    <col min="13067" max="13068" width="17.7109375" style="8" customWidth="1"/>
    <col min="13069" max="13312" width="9.140625" style="8"/>
    <col min="13313" max="13313" width="8.5703125" style="8" bestFit="1" customWidth="1"/>
    <col min="13314" max="13315" width="17.7109375" style="8" customWidth="1"/>
    <col min="13316" max="13316" width="5" style="8" customWidth="1"/>
    <col min="13317" max="13318" width="17.7109375" style="8" customWidth="1"/>
    <col min="13319" max="13319" width="5" style="8" customWidth="1"/>
    <col min="13320" max="13321" width="17.7109375" style="8" customWidth="1"/>
    <col min="13322" max="13322" width="5" style="8" customWidth="1"/>
    <col min="13323" max="13324" width="17.7109375" style="8" customWidth="1"/>
    <col min="13325" max="13568" width="9.140625" style="8"/>
    <col min="13569" max="13569" width="8.5703125" style="8" bestFit="1" customWidth="1"/>
    <col min="13570" max="13571" width="17.7109375" style="8" customWidth="1"/>
    <col min="13572" max="13572" width="5" style="8" customWidth="1"/>
    <col min="13573" max="13574" width="17.7109375" style="8" customWidth="1"/>
    <col min="13575" max="13575" width="5" style="8" customWidth="1"/>
    <col min="13576" max="13577" width="17.7109375" style="8" customWidth="1"/>
    <col min="13578" max="13578" width="5" style="8" customWidth="1"/>
    <col min="13579" max="13580" width="17.7109375" style="8" customWidth="1"/>
    <col min="13581" max="13824" width="9.140625" style="8"/>
    <col min="13825" max="13825" width="8.5703125" style="8" bestFit="1" customWidth="1"/>
    <col min="13826" max="13827" width="17.7109375" style="8" customWidth="1"/>
    <col min="13828" max="13828" width="5" style="8" customWidth="1"/>
    <col min="13829" max="13830" width="17.7109375" style="8" customWidth="1"/>
    <col min="13831" max="13831" width="5" style="8" customWidth="1"/>
    <col min="13832" max="13833" width="17.7109375" style="8" customWidth="1"/>
    <col min="13834" max="13834" width="5" style="8" customWidth="1"/>
    <col min="13835" max="13836" width="17.7109375" style="8" customWidth="1"/>
    <col min="13837" max="14080" width="9.140625" style="8"/>
    <col min="14081" max="14081" width="8.5703125" style="8" bestFit="1" customWidth="1"/>
    <col min="14082" max="14083" width="17.7109375" style="8" customWidth="1"/>
    <col min="14084" max="14084" width="5" style="8" customWidth="1"/>
    <col min="14085" max="14086" width="17.7109375" style="8" customWidth="1"/>
    <col min="14087" max="14087" width="5" style="8" customWidth="1"/>
    <col min="14088" max="14089" width="17.7109375" style="8" customWidth="1"/>
    <col min="14090" max="14090" width="5" style="8" customWidth="1"/>
    <col min="14091" max="14092" width="17.7109375" style="8" customWidth="1"/>
    <col min="14093" max="14336" width="9.140625" style="8"/>
    <col min="14337" max="14337" width="8.5703125" style="8" bestFit="1" customWidth="1"/>
    <col min="14338" max="14339" width="17.7109375" style="8" customWidth="1"/>
    <col min="14340" max="14340" width="5" style="8" customWidth="1"/>
    <col min="14341" max="14342" width="17.7109375" style="8" customWidth="1"/>
    <col min="14343" max="14343" width="5" style="8" customWidth="1"/>
    <col min="14344" max="14345" width="17.7109375" style="8" customWidth="1"/>
    <col min="14346" max="14346" width="5" style="8" customWidth="1"/>
    <col min="14347" max="14348" width="17.7109375" style="8" customWidth="1"/>
    <col min="14349" max="14592" width="9.140625" style="8"/>
    <col min="14593" max="14593" width="8.5703125" style="8" bestFit="1" customWidth="1"/>
    <col min="14594" max="14595" width="17.7109375" style="8" customWidth="1"/>
    <col min="14596" max="14596" width="5" style="8" customWidth="1"/>
    <col min="14597" max="14598" width="17.7109375" style="8" customWidth="1"/>
    <col min="14599" max="14599" width="5" style="8" customWidth="1"/>
    <col min="14600" max="14601" width="17.7109375" style="8" customWidth="1"/>
    <col min="14602" max="14602" width="5" style="8" customWidth="1"/>
    <col min="14603" max="14604" width="17.7109375" style="8" customWidth="1"/>
    <col min="14605" max="14848" width="9.140625" style="8"/>
    <col min="14849" max="14849" width="8.5703125" style="8" bestFit="1" customWidth="1"/>
    <col min="14850" max="14851" width="17.7109375" style="8" customWidth="1"/>
    <col min="14852" max="14852" width="5" style="8" customWidth="1"/>
    <col min="14853" max="14854" width="17.7109375" style="8" customWidth="1"/>
    <col min="14855" max="14855" width="5" style="8" customWidth="1"/>
    <col min="14856" max="14857" width="17.7109375" style="8" customWidth="1"/>
    <col min="14858" max="14858" width="5" style="8" customWidth="1"/>
    <col min="14859" max="14860" width="17.7109375" style="8" customWidth="1"/>
    <col min="14861" max="15104" width="9.140625" style="8"/>
    <col min="15105" max="15105" width="8.5703125" style="8" bestFit="1" customWidth="1"/>
    <col min="15106" max="15107" width="17.7109375" style="8" customWidth="1"/>
    <col min="15108" max="15108" width="5" style="8" customWidth="1"/>
    <col min="15109" max="15110" width="17.7109375" style="8" customWidth="1"/>
    <col min="15111" max="15111" width="5" style="8" customWidth="1"/>
    <col min="15112" max="15113" width="17.7109375" style="8" customWidth="1"/>
    <col min="15114" max="15114" width="5" style="8" customWidth="1"/>
    <col min="15115" max="15116" width="17.7109375" style="8" customWidth="1"/>
    <col min="15117" max="15360" width="9.140625" style="8"/>
    <col min="15361" max="15361" width="8.5703125" style="8" bestFit="1" customWidth="1"/>
    <col min="15362" max="15363" width="17.7109375" style="8" customWidth="1"/>
    <col min="15364" max="15364" width="5" style="8" customWidth="1"/>
    <col min="15365" max="15366" width="17.7109375" style="8" customWidth="1"/>
    <col min="15367" max="15367" width="5" style="8" customWidth="1"/>
    <col min="15368" max="15369" width="17.7109375" style="8" customWidth="1"/>
    <col min="15370" max="15370" width="5" style="8" customWidth="1"/>
    <col min="15371" max="15372" width="17.7109375" style="8" customWidth="1"/>
    <col min="15373" max="15616" width="9.140625" style="8"/>
    <col min="15617" max="15617" width="8.5703125" style="8" bestFit="1" customWidth="1"/>
    <col min="15618" max="15619" width="17.7109375" style="8" customWidth="1"/>
    <col min="15620" max="15620" width="5" style="8" customWidth="1"/>
    <col min="15621" max="15622" width="17.7109375" style="8" customWidth="1"/>
    <col min="15623" max="15623" width="5" style="8" customWidth="1"/>
    <col min="15624" max="15625" width="17.7109375" style="8" customWidth="1"/>
    <col min="15626" max="15626" width="5" style="8" customWidth="1"/>
    <col min="15627" max="15628" width="17.7109375" style="8" customWidth="1"/>
    <col min="15629" max="15872" width="9.140625" style="8"/>
    <col min="15873" max="15873" width="8.5703125" style="8" bestFit="1" customWidth="1"/>
    <col min="15874" max="15875" width="17.7109375" style="8" customWidth="1"/>
    <col min="15876" max="15876" width="5" style="8" customWidth="1"/>
    <col min="15877" max="15878" width="17.7109375" style="8" customWidth="1"/>
    <col min="15879" max="15879" width="5" style="8" customWidth="1"/>
    <col min="15880" max="15881" width="17.7109375" style="8" customWidth="1"/>
    <col min="15882" max="15882" width="5" style="8" customWidth="1"/>
    <col min="15883" max="15884" width="17.7109375" style="8" customWidth="1"/>
    <col min="15885" max="16128" width="9.140625" style="8"/>
    <col min="16129" max="16129" width="8.5703125" style="8" bestFit="1" customWidth="1"/>
    <col min="16130" max="16131" width="17.7109375" style="8" customWidth="1"/>
    <col min="16132" max="16132" width="5" style="8" customWidth="1"/>
    <col min="16133" max="16134" width="17.7109375" style="8" customWidth="1"/>
    <col min="16135" max="16135" width="5" style="8" customWidth="1"/>
    <col min="16136" max="16137" width="17.7109375" style="8" customWidth="1"/>
    <col min="16138" max="16138" width="5" style="8" customWidth="1"/>
    <col min="16139" max="16140" width="17.7109375" style="8" customWidth="1"/>
    <col min="16141" max="16384" width="9.140625" style="8"/>
  </cols>
  <sheetData>
    <row r="1" spans="1:13" ht="15.95" customHeight="1">
      <c r="A1" s="285" t="s">
        <v>324</v>
      </c>
      <c r="B1" s="285"/>
      <c r="C1" s="285"/>
    </row>
    <row r="2" spans="1:13" ht="15.95" customHeight="1">
      <c r="A2" s="285" t="s">
        <v>53</v>
      </c>
      <c r="B2" s="285"/>
      <c r="C2" s="285"/>
    </row>
    <row r="3" spans="1:13" ht="15.95" customHeight="1">
      <c r="A3" s="285" t="s">
        <v>54</v>
      </c>
      <c r="B3" s="285"/>
      <c r="C3" s="285"/>
      <c r="E3" s="285" t="s">
        <v>55</v>
      </c>
      <c r="F3" s="285"/>
      <c r="H3" s="285" t="s">
        <v>56</v>
      </c>
      <c r="I3" s="285"/>
      <c r="J3" s="285"/>
      <c r="K3" s="285" t="s">
        <v>57</v>
      </c>
      <c r="L3" s="285"/>
      <c r="M3" s="285"/>
    </row>
    <row r="4" spans="1:13" ht="9.9499999999999993" customHeight="1"/>
    <row r="5" spans="1:13" ht="30" customHeight="1">
      <c r="A5" s="9" t="s">
        <v>58</v>
      </c>
      <c r="B5" s="10" t="s">
        <v>59</v>
      </c>
      <c r="C5" s="10" t="s">
        <v>60</v>
      </c>
      <c r="E5" s="10" t="s">
        <v>59</v>
      </c>
      <c r="F5" s="10" t="s">
        <v>60</v>
      </c>
      <c r="H5" s="10" t="s">
        <v>59</v>
      </c>
      <c r="I5" s="10" t="s">
        <v>60</v>
      </c>
      <c r="K5" s="10" t="s">
        <v>59</v>
      </c>
      <c r="L5" s="10" t="s">
        <v>60</v>
      </c>
    </row>
    <row r="6" spans="1:13" ht="15" customHeight="1">
      <c r="A6" s="9">
        <v>1991</v>
      </c>
      <c r="B6" s="11">
        <v>53.4</v>
      </c>
      <c r="C6" s="12" t="s">
        <v>10</v>
      </c>
      <c r="E6" s="11">
        <v>0.9</v>
      </c>
      <c r="F6" s="12" t="s">
        <v>10</v>
      </c>
      <c r="H6" s="11">
        <v>2.6</v>
      </c>
      <c r="I6" s="12" t="s">
        <v>10</v>
      </c>
      <c r="K6" s="11">
        <v>56.9</v>
      </c>
      <c r="L6" s="12" t="s">
        <v>10</v>
      </c>
    </row>
    <row r="7" spans="1:13" ht="15" customHeight="1">
      <c r="A7" s="9">
        <v>1992</v>
      </c>
      <c r="B7" s="11">
        <v>58.8</v>
      </c>
      <c r="C7" s="11">
        <v>10.1</v>
      </c>
      <c r="E7" s="11">
        <v>0.9</v>
      </c>
      <c r="F7" s="11">
        <v>5</v>
      </c>
      <c r="H7" s="11">
        <v>2.6</v>
      </c>
      <c r="I7" s="11">
        <v>-0.7</v>
      </c>
      <c r="K7" s="11">
        <v>62.3</v>
      </c>
      <c r="L7" s="11">
        <v>9.5</v>
      </c>
    </row>
    <row r="8" spans="1:13" ht="15" customHeight="1">
      <c r="A8" s="9">
        <v>1993</v>
      </c>
      <c r="B8" s="11">
        <v>62.6</v>
      </c>
      <c r="C8" s="11">
        <v>6.4</v>
      </c>
      <c r="E8" s="11">
        <v>1</v>
      </c>
      <c r="F8" s="11">
        <v>9.9</v>
      </c>
      <c r="H8" s="11">
        <v>2.9</v>
      </c>
      <c r="I8" s="11">
        <v>12</v>
      </c>
      <c r="K8" s="11">
        <v>66.5</v>
      </c>
      <c r="L8" s="11">
        <v>6.7</v>
      </c>
    </row>
    <row r="9" spans="1:13" ht="15" customHeight="1">
      <c r="A9" s="9">
        <v>1994</v>
      </c>
      <c r="B9" s="11">
        <v>67.5</v>
      </c>
      <c r="C9" s="11">
        <v>7.9</v>
      </c>
      <c r="E9" s="11">
        <v>1.1000000000000001</v>
      </c>
      <c r="F9" s="11">
        <v>12.1</v>
      </c>
      <c r="H9" s="11">
        <v>3</v>
      </c>
      <c r="I9" s="11">
        <v>0.9</v>
      </c>
      <c r="K9" s="11">
        <v>71.599999999999994</v>
      </c>
      <c r="L9" s="11">
        <v>7.7</v>
      </c>
    </row>
    <row r="10" spans="1:13" ht="15" customHeight="1">
      <c r="A10" s="9">
        <v>1995</v>
      </c>
      <c r="B10" s="11">
        <v>69.099999999999994</v>
      </c>
      <c r="C10" s="11">
        <v>2.4</v>
      </c>
      <c r="E10" s="11">
        <v>1.2</v>
      </c>
      <c r="F10" s="11">
        <v>10.3</v>
      </c>
      <c r="H10" s="11">
        <v>3</v>
      </c>
      <c r="I10" s="11">
        <v>2.6</v>
      </c>
      <c r="K10" s="11">
        <v>73.400000000000006</v>
      </c>
      <c r="L10" s="11">
        <v>2.5</v>
      </c>
    </row>
    <row r="11" spans="1:13" ht="15" customHeight="1">
      <c r="A11" s="9">
        <v>1996</v>
      </c>
      <c r="B11" s="11">
        <v>74</v>
      </c>
      <c r="C11" s="11">
        <v>7.1</v>
      </c>
      <c r="E11" s="11">
        <v>1.2</v>
      </c>
      <c r="F11" s="11">
        <v>-1.1000000000000001</v>
      </c>
      <c r="H11" s="11">
        <v>3</v>
      </c>
      <c r="I11" s="11">
        <v>0.3</v>
      </c>
      <c r="K11" s="11">
        <v>78.3</v>
      </c>
      <c r="L11" s="11">
        <v>6.7</v>
      </c>
    </row>
    <row r="12" spans="1:13" ht="15" customHeight="1">
      <c r="A12" s="9">
        <v>1997</v>
      </c>
      <c r="B12" s="11">
        <v>80</v>
      </c>
      <c r="C12" s="11">
        <v>8</v>
      </c>
      <c r="E12" s="11">
        <v>1.3</v>
      </c>
      <c r="F12" s="11">
        <v>7.9</v>
      </c>
      <c r="H12" s="11">
        <v>3.2</v>
      </c>
      <c r="I12" s="11">
        <v>5</v>
      </c>
      <c r="K12" s="11">
        <v>84.5</v>
      </c>
      <c r="L12" s="11">
        <v>7.9</v>
      </c>
    </row>
    <row r="13" spans="1:13" ht="15" customHeight="1">
      <c r="A13" s="9">
        <v>1998</v>
      </c>
      <c r="B13" s="11">
        <v>84.5</v>
      </c>
      <c r="C13" s="11">
        <v>5.6</v>
      </c>
      <c r="E13" s="11">
        <v>1.3</v>
      </c>
      <c r="F13" s="11">
        <v>3.7</v>
      </c>
      <c r="H13" s="11">
        <v>3.4</v>
      </c>
      <c r="I13" s="11">
        <v>8</v>
      </c>
      <c r="K13" s="11">
        <v>89.3</v>
      </c>
      <c r="L13" s="11">
        <v>5.7</v>
      </c>
    </row>
    <row r="14" spans="1:13" ht="15" customHeight="1">
      <c r="A14" s="9">
        <v>1999</v>
      </c>
      <c r="B14" s="11">
        <v>88.8</v>
      </c>
      <c r="C14" s="11">
        <v>5.2</v>
      </c>
      <c r="E14" s="11">
        <v>1.4</v>
      </c>
      <c r="F14" s="11">
        <v>7.3</v>
      </c>
      <c r="H14" s="11">
        <v>3.7</v>
      </c>
      <c r="I14" s="11">
        <v>6.9</v>
      </c>
      <c r="K14" s="11">
        <v>94</v>
      </c>
      <c r="L14" s="11">
        <v>5.3</v>
      </c>
    </row>
    <row r="15" spans="1:13" ht="15" customHeight="1">
      <c r="A15" s="9">
        <v>2000</v>
      </c>
      <c r="B15" s="11">
        <v>91.7</v>
      </c>
      <c r="C15" s="11">
        <v>3.2</v>
      </c>
      <c r="E15" s="11">
        <v>1.5</v>
      </c>
      <c r="F15" s="11">
        <v>2.4</v>
      </c>
      <c r="H15" s="11">
        <v>4.2</v>
      </c>
      <c r="I15" s="11">
        <v>13.1</v>
      </c>
      <c r="K15" s="11">
        <v>97.3</v>
      </c>
      <c r="L15" s="11">
        <v>3.6</v>
      </c>
    </row>
    <row r="16" spans="1:13" ht="15" customHeight="1">
      <c r="A16" s="9">
        <v>2001</v>
      </c>
      <c r="B16" s="11">
        <v>94.8</v>
      </c>
      <c r="C16" s="11">
        <v>3.4</v>
      </c>
      <c r="E16" s="11">
        <v>1.7</v>
      </c>
      <c r="F16" s="11">
        <v>12.4</v>
      </c>
      <c r="H16" s="11">
        <v>4.5</v>
      </c>
      <c r="I16" s="11">
        <v>7.9</v>
      </c>
      <c r="K16" s="11">
        <v>101</v>
      </c>
      <c r="L16" s="11">
        <v>3.7</v>
      </c>
    </row>
    <row r="17" spans="1:12" ht="15" customHeight="1">
      <c r="A17" s="9">
        <v>2002</v>
      </c>
      <c r="B17" s="11">
        <v>96.8</v>
      </c>
      <c r="C17" s="11">
        <v>2</v>
      </c>
      <c r="E17" s="11">
        <v>1.8</v>
      </c>
      <c r="F17" s="11">
        <v>8.8000000000000007</v>
      </c>
      <c r="H17" s="11">
        <v>4.8</v>
      </c>
      <c r="I17" s="11">
        <v>7.1</v>
      </c>
      <c r="K17" s="11">
        <v>103.4</v>
      </c>
      <c r="L17" s="11">
        <v>2.4</v>
      </c>
    </row>
    <row r="18" spans="1:12" ht="15" customHeight="1">
      <c r="A18" s="9">
        <v>2003</v>
      </c>
      <c r="B18" s="11">
        <v>99.6</v>
      </c>
      <c r="C18" s="11">
        <v>2.9</v>
      </c>
      <c r="E18" s="11">
        <v>2</v>
      </c>
      <c r="F18" s="11">
        <v>9.6</v>
      </c>
      <c r="H18" s="11">
        <v>4.9000000000000004</v>
      </c>
      <c r="I18" s="11">
        <v>1.8</v>
      </c>
      <c r="K18" s="11">
        <v>106.5</v>
      </c>
      <c r="L18" s="11">
        <v>3</v>
      </c>
    </row>
    <row r="19" spans="1:12" ht="15" customHeight="1">
      <c r="A19" s="9">
        <v>2004</v>
      </c>
      <c r="B19" s="11">
        <v>101.2</v>
      </c>
      <c r="C19" s="11">
        <v>1.6</v>
      </c>
      <c r="E19" s="11">
        <v>2.1</v>
      </c>
      <c r="F19" s="11">
        <v>8.3000000000000007</v>
      </c>
      <c r="H19" s="11">
        <v>5.2</v>
      </c>
      <c r="I19" s="11">
        <v>5.5</v>
      </c>
      <c r="K19" s="11">
        <v>108.5</v>
      </c>
      <c r="L19" s="11">
        <v>1.9</v>
      </c>
    </row>
    <row r="20" spans="1:12" ht="15" customHeight="1">
      <c r="A20" s="9">
        <v>2005</v>
      </c>
      <c r="B20" s="11">
        <v>102.9</v>
      </c>
      <c r="C20" s="11">
        <v>1.7</v>
      </c>
      <c r="E20" s="11">
        <v>2.5</v>
      </c>
      <c r="F20" s="11">
        <v>15.3</v>
      </c>
      <c r="H20" s="11">
        <v>5.3</v>
      </c>
      <c r="I20" s="11">
        <v>3.4</v>
      </c>
      <c r="K20" s="11">
        <v>110.7</v>
      </c>
      <c r="L20" s="11">
        <v>2</v>
      </c>
    </row>
    <row r="21" spans="1:12" ht="15" customHeight="1">
      <c r="A21" s="9">
        <v>2006</v>
      </c>
      <c r="B21" s="11">
        <v>106.7</v>
      </c>
      <c r="C21" s="11">
        <v>3.7</v>
      </c>
      <c r="E21" s="11">
        <v>2.7</v>
      </c>
      <c r="F21" s="11">
        <v>9</v>
      </c>
      <c r="H21" s="11">
        <v>5.6</v>
      </c>
      <c r="I21" s="11">
        <v>4.3</v>
      </c>
      <c r="K21" s="11">
        <v>114.9</v>
      </c>
      <c r="L21" s="11">
        <v>3.8</v>
      </c>
    </row>
    <row r="22" spans="1:12" ht="15" customHeight="1">
      <c r="A22" s="9">
        <v>2007</v>
      </c>
      <c r="B22" s="11">
        <v>107.5</v>
      </c>
      <c r="C22" s="11">
        <v>0.8</v>
      </c>
      <c r="E22" s="11">
        <v>3</v>
      </c>
      <c r="F22" s="11">
        <v>12.3</v>
      </c>
      <c r="H22" s="11">
        <v>5.4</v>
      </c>
      <c r="I22" s="11">
        <v>-3.2</v>
      </c>
      <c r="K22" s="11">
        <v>116</v>
      </c>
      <c r="L22" s="11">
        <v>0.9</v>
      </c>
    </row>
    <row r="23" spans="1:12" ht="15" customHeight="1">
      <c r="A23" s="9">
        <v>2008</v>
      </c>
      <c r="B23" s="11">
        <v>108.9</v>
      </c>
      <c r="C23" s="11">
        <v>1.2</v>
      </c>
      <c r="E23" s="11">
        <v>3.3</v>
      </c>
      <c r="F23" s="11">
        <v>8.1</v>
      </c>
      <c r="H23" s="11">
        <v>5.5</v>
      </c>
      <c r="I23" s="11">
        <v>1.1000000000000001</v>
      </c>
      <c r="K23" s="11">
        <v>117.6</v>
      </c>
      <c r="L23" s="11">
        <v>1.4</v>
      </c>
    </row>
    <row r="24" spans="1:12" ht="15" customHeight="1">
      <c r="A24" s="9">
        <v>2009</v>
      </c>
      <c r="B24" s="11">
        <v>112.7</v>
      </c>
      <c r="C24" s="11">
        <v>3.6</v>
      </c>
      <c r="E24" s="11">
        <v>3.5</v>
      </c>
      <c r="F24" s="11">
        <v>6.6</v>
      </c>
      <c r="H24" s="11">
        <v>5.6</v>
      </c>
      <c r="I24" s="11">
        <v>2.8</v>
      </c>
      <c r="K24" s="11">
        <v>121.8</v>
      </c>
      <c r="L24" s="11">
        <v>3.6</v>
      </c>
    </row>
    <row r="25" spans="1:12" ht="15" customHeight="1">
      <c r="A25" s="9">
        <v>2010</v>
      </c>
      <c r="B25" s="11">
        <v>112.7</v>
      </c>
      <c r="C25" s="11">
        <v>0</v>
      </c>
      <c r="E25" s="11">
        <v>3.7</v>
      </c>
      <c r="F25" s="11">
        <v>7.2</v>
      </c>
      <c r="H25" s="11">
        <v>5.6</v>
      </c>
      <c r="I25" s="11">
        <v>-0.4</v>
      </c>
      <c r="K25" s="11">
        <v>122.1</v>
      </c>
      <c r="L25" s="11">
        <v>0.2</v>
      </c>
    </row>
    <row r="26" spans="1:12" ht="15" customHeight="1">
      <c r="A26" s="9">
        <v>2011</v>
      </c>
      <c r="B26" s="11">
        <v>110.6</v>
      </c>
      <c r="C26" s="11">
        <v>-1.9</v>
      </c>
      <c r="E26" s="11">
        <v>3.9</v>
      </c>
      <c r="F26" s="11">
        <v>4</v>
      </c>
      <c r="H26" s="11">
        <v>5.5</v>
      </c>
      <c r="I26" s="11">
        <v>-1.6</v>
      </c>
      <c r="K26" s="11">
        <v>120</v>
      </c>
      <c r="L26" s="11">
        <v>-1.7</v>
      </c>
    </row>
    <row r="27" spans="1:12" ht="15" customHeight="1">
      <c r="A27" s="9">
        <v>2012</v>
      </c>
      <c r="B27" s="11">
        <v>106.3</v>
      </c>
      <c r="C27" s="11">
        <v>-3.8</v>
      </c>
      <c r="E27" s="11">
        <v>3.6</v>
      </c>
      <c r="F27" s="11">
        <v>-7.3</v>
      </c>
      <c r="H27" s="11">
        <v>5.2</v>
      </c>
      <c r="I27" s="11">
        <v>-5.6</v>
      </c>
      <c r="K27" s="11">
        <v>115.1</v>
      </c>
      <c r="L27" s="11">
        <v>-4</v>
      </c>
    </row>
    <row r="28" spans="1:12" ht="9.9499999999999993" customHeight="1"/>
    <row r="29" spans="1:12" ht="15.95" customHeight="1">
      <c r="A29" s="285" t="s">
        <v>52</v>
      </c>
      <c r="B29" s="285"/>
      <c r="C29" s="285"/>
    </row>
    <row r="30" spans="1:12" ht="15.95" customHeight="1">
      <c r="A30" s="8" t="s">
        <v>61</v>
      </c>
      <c r="B30" s="13"/>
      <c r="C30" s="13"/>
    </row>
    <row r="31" spans="1:12" ht="15.95" customHeight="1">
      <c r="A31" s="8" t="s">
        <v>62</v>
      </c>
    </row>
    <row r="32" spans="1:12" ht="15.95" customHeight="1"/>
    <row r="33" spans="1:8" ht="9.9499999999999993" customHeight="1">
      <c r="A33" s="14"/>
    </row>
    <row r="35" spans="1:8">
      <c r="A35" s="257"/>
    </row>
    <row r="43" spans="1:8">
      <c r="H43" s="197"/>
    </row>
  </sheetData>
  <mergeCells count="7">
    <mergeCell ref="H3:J3"/>
    <mergeCell ref="K3:M3"/>
    <mergeCell ref="A29:C29"/>
    <mergeCell ref="A1:C1"/>
    <mergeCell ref="A2:C2"/>
    <mergeCell ref="A3:C3"/>
    <mergeCell ref="E3:F3"/>
  </mergeCells>
  <pageMargins left="0.75" right="0.75" top="1" bottom="1" header="0.5" footer="0.5"/>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zoomScaleNormal="100" workbookViewId="0"/>
  </sheetViews>
  <sheetFormatPr defaultRowHeight="15"/>
  <cols>
    <col min="1" max="1" width="7.7109375" style="28" customWidth="1"/>
    <col min="2" max="2" width="13" style="82" customWidth="1"/>
    <col min="3" max="3" width="11.7109375" style="82" customWidth="1"/>
    <col min="4" max="4" width="6.42578125" style="28" customWidth="1"/>
    <col min="5" max="5" width="10.140625" style="28" bestFit="1" customWidth="1"/>
    <col min="6" max="6" width="8.85546875" style="27" customWidth="1"/>
    <col min="7" max="7" width="10" style="82" customWidth="1"/>
    <col min="8" max="12" width="8.85546875" style="27" customWidth="1"/>
    <col min="13" max="20" width="9.140625" style="28"/>
    <col min="21" max="21" width="15.7109375" style="28" bestFit="1" customWidth="1"/>
    <col min="22" max="23" width="10.140625" style="28" bestFit="1" customWidth="1"/>
    <col min="24" max="16384" width="9.140625" style="28"/>
  </cols>
  <sheetData>
    <row r="1" spans="1:12">
      <c r="A1" s="5" t="s">
        <v>183</v>
      </c>
    </row>
    <row r="2" spans="1:12">
      <c r="A2" s="28" t="s">
        <v>177</v>
      </c>
    </row>
    <row r="4" spans="1:12">
      <c r="B4" s="292" t="s">
        <v>178</v>
      </c>
      <c r="C4" s="292"/>
      <c r="D4" s="292"/>
    </row>
    <row r="5" spans="1:12">
      <c r="B5" s="33" t="s">
        <v>179</v>
      </c>
      <c r="C5" s="33" t="s">
        <v>180</v>
      </c>
      <c r="D5" s="33"/>
      <c r="G5" s="28"/>
      <c r="H5" s="28"/>
      <c r="I5" s="28"/>
      <c r="J5" s="28"/>
      <c r="K5" s="28"/>
      <c r="L5" s="28"/>
    </row>
    <row r="6" spans="1:12">
      <c r="A6" s="28">
        <v>1992</v>
      </c>
      <c r="B6" s="122">
        <v>16.317192472701269</v>
      </c>
      <c r="C6" s="122">
        <v>6.3</v>
      </c>
      <c r="D6" s="33"/>
      <c r="E6" s="123"/>
      <c r="G6" s="28"/>
      <c r="H6" s="28"/>
      <c r="I6" s="28"/>
      <c r="J6" s="28"/>
      <c r="K6" s="28"/>
      <c r="L6" s="28"/>
    </row>
    <row r="7" spans="1:12">
      <c r="A7" s="28">
        <v>1993</v>
      </c>
      <c r="B7" s="122">
        <v>12.121505484275385</v>
      </c>
      <c r="C7" s="122">
        <v>2.5</v>
      </c>
      <c r="D7" s="33"/>
      <c r="E7" s="123"/>
      <c r="G7" s="28"/>
      <c r="H7" s="28"/>
      <c r="I7" s="28"/>
      <c r="J7" s="28"/>
      <c r="K7" s="28"/>
      <c r="L7" s="28"/>
    </row>
    <row r="8" spans="1:12">
      <c r="A8" s="28">
        <v>1994</v>
      </c>
      <c r="B8" s="122">
        <v>14.824747678211761</v>
      </c>
      <c r="C8" s="122">
        <v>6.4</v>
      </c>
      <c r="D8" s="33"/>
      <c r="E8" s="123"/>
      <c r="G8" s="28"/>
      <c r="H8" s="28"/>
      <c r="I8" s="28"/>
      <c r="J8" s="28"/>
      <c r="K8" s="28"/>
      <c r="L8" s="28"/>
    </row>
    <row r="9" spans="1:12">
      <c r="A9" s="28">
        <v>1995</v>
      </c>
      <c r="B9" s="122">
        <v>10.172362705018202</v>
      </c>
      <c r="C9" s="122">
        <v>3.4</v>
      </c>
      <c r="D9" s="33"/>
      <c r="E9" s="123"/>
      <c r="G9" s="28"/>
      <c r="H9" s="28"/>
      <c r="I9" s="28"/>
      <c r="J9" s="28"/>
      <c r="K9" s="28"/>
      <c r="L9" s="28"/>
    </row>
    <row r="10" spans="1:12">
      <c r="A10" s="28">
        <v>1996</v>
      </c>
      <c r="B10" s="122">
        <v>12.634179419772181</v>
      </c>
      <c r="C10" s="122">
        <v>5.6</v>
      </c>
      <c r="D10" s="33"/>
      <c r="E10" s="123"/>
      <c r="G10" s="28"/>
      <c r="H10" s="28"/>
      <c r="I10" s="28"/>
      <c r="J10" s="28"/>
      <c r="K10" s="28"/>
      <c r="L10" s="28"/>
    </row>
    <row r="11" spans="1:12">
      <c r="A11" s="27">
        <v>1997</v>
      </c>
      <c r="B11" s="122">
        <v>7.157294292363102</v>
      </c>
      <c r="C11" s="122">
        <v>1.5</v>
      </c>
      <c r="D11" s="33"/>
      <c r="E11" s="123"/>
      <c r="G11" s="28"/>
      <c r="H11" s="28"/>
      <c r="I11" s="28"/>
      <c r="J11" s="28"/>
      <c r="K11" s="28"/>
      <c r="L11" s="28"/>
    </row>
    <row r="12" spans="1:12">
      <c r="A12" s="28">
        <v>1998</v>
      </c>
      <c r="B12" s="122">
        <v>1.8081213808085017</v>
      </c>
      <c r="C12" s="122">
        <v>-1.2</v>
      </c>
      <c r="D12" s="33"/>
      <c r="E12" s="123"/>
      <c r="G12" s="28"/>
      <c r="H12" s="28"/>
      <c r="I12" s="28"/>
      <c r="J12" s="28"/>
      <c r="K12" s="28"/>
      <c r="L12" s="28"/>
    </row>
    <row r="13" spans="1:12">
      <c r="A13" s="27">
        <v>1999</v>
      </c>
      <c r="B13" s="122">
        <v>4.0890413934488858</v>
      </c>
      <c r="C13" s="122">
        <v>0.1</v>
      </c>
      <c r="D13" s="33"/>
      <c r="E13" s="123"/>
      <c r="G13" s="28"/>
      <c r="H13" s="28"/>
      <c r="I13" s="28"/>
      <c r="J13" s="28"/>
      <c r="K13" s="28"/>
      <c r="L13" s="28"/>
    </row>
    <row r="14" spans="1:12">
      <c r="A14" s="27">
        <v>2000</v>
      </c>
      <c r="B14" s="122">
        <v>8.0468003268260375</v>
      </c>
      <c r="C14" s="122">
        <v>2.9</v>
      </c>
      <c r="D14" s="33"/>
      <c r="E14" s="123"/>
      <c r="G14" s="28"/>
      <c r="H14" s="28"/>
      <c r="I14" s="28"/>
      <c r="J14" s="28"/>
      <c r="K14" s="28"/>
      <c r="L14" s="28"/>
    </row>
    <row r="15" spans="1:12">
      <c r="A15" s="28">
        <v>2001</v>
      </c>
      <c r="B15" s="122">
        <v>12.608692794009208</v>
      </c>
      <c r="C15" s="122">
        <v>6.7</v>
      </c>
      <c r="D15" s="33"/>
      <c r="E15" s="123"/>
      <c r="G15" s="28"/>
      <c r="H15" s="28"/>
      <c r="I15" s="28"/>
      <c r="J15" s="28"/>
      <c r="K15" s="28"/>
      <c r="L15" s="28"/>
    </row>
    <row r="16" spans="1:12">
      <c r="A16" s="28">
        <v>2002</v>
      </c>
      <c r="B16" s="122">
        <v>11.310599612076732</v>
      </c>
      <c r="C16" s="122">
        <v>5.5</v>
      </c>
      <c r="D16" s="33"/>
      <c r="E16" s="123"/>
      <c r="G16" s="28"/>
      <c r="H16" s="28"/>
      <c r="I16" s="28"/>
      <c r="J16" s="28"/>
      <c r="K16" s="28"/>
      <c r="L16" s="28"/>
    </row>
    <row r="17" spans="1:12">
      <c r="A17" s="28">
        <v>2003</v>
      </c>
      <c r="B17" s="122">
        <v>6.8207092580569455</v>
      </c>
      <c r="C17" s="122">
        <v>2.5</v>
      </c>
      <c r="D17" s="33"/>
      <c r="E17" s="123"/>
      <c r="G17" s="28"/>
      <c r="H17" s="28"/>
      <c r="I17" s="28"/>
      <c r="J17" s="28"/>
      <c r="K17" s="28"/>
      <c r="L17" s="28"/>
    </row>
    <row r="18" spans="1:12">
      <c r="A18" s="28">
        <v>2004</v>
      </c>
      <c r="B18" s="122">
        <v>10.463459416256066</v>
      </c>
      <c r="C18" s="122">
        <v>6.4</v>
      </c>
      <c r="D18" s="33"/>
      <c r="E18" s="123"/>
      <c r="G18" s="28"/>
      <c r="H18" s="28"/>
      <c r="I18" s="28"/>
      <c r="J18" s="28"/>
      <c r="K18" s="28"/>
      <c r="L18" s="28"/>
    </row>
    <row r="19" spans="1:12">
      <c r="A19" s="28">
        <v>2005</v>
      </c>
      <c r="B19" s="122">
        <v>7.8707842027618629</v>
      </c>
      <c r="C19" s="122">
        <v>3.1</v>
      </c>
      <c r="D19" s="33"/>
      <c r="E19" s="123"/>
      <c r="G19" s="28"/>
      <c r="H19" s="28"/>
      <c r="I19" s="28"/>
      <c r="J19" s="28"/>
      <c r="K19" s="28"/>
      <c r="L19" s="28"/>
    </row>
    <row r="20" spans="1:12">
      <c r="A20" s="28">
        <v>2006</v>
      </c>
      <c r="B20" s="122">
        <v>4.177308487285714</v>
      </c>
      <c r="C20" s="122">
        <v>0.11769602055579087</v>
      </c>
      <c r="D20" s="33"/>
      <c r="E20" s="123"/>
      <c r="G20" s="28"/>
      <c r="H20" s="28"/>
      <c r="I20" s="28"/>
      <c r="J20" s="28"/>
      <c r="K20" s="28"/>
      <c r="L20" s="28"/>
    </row>
    <row r="21" spans="1:12">
      <c r="A21" s="28">
        <v>2007</v>
      </c>
      <c r="B21" s="122">
        <v>3.649864463008702</v>
      </c>
      <c r="C21" s="122">
        <v>-0.18314593989594563</v>
      </c>
      <c r="D21" s="33"/>
      <c r="E21" s="123"/>
      <c r="G21" s="28"/>
      <c r="H21" s="28"/>
      <c r="I21" s="28"/>
      <c r="J21" s="28"/>
      <c r="K21" s="28"/>
      <c r="L21" s="28"/>
    </row>
    <row r="22" spans="1:12">
      <c r="A22" s="28">
        <v>2008</v>
      </c>
      <c r="B22" s="122">
        <v>10.665511848583256</v>
      </c>
      <c r="C22" s="122">
        <v>6.1585724525238472</v>
      </c>
      <c r="D22" s="33"/>
      <c r="E22" s="123"/>
      <c r="G22" s="28"/>
      <c r="H22" s="28"/>
      <c r="I22" s="28"/>
      <c r="J22" s="28"/>
      <c r="K22" s="28"/>
      <c r="L22" s="28"/>
    </row>
    <row r="23" spans="1:12">
      <c r="A23" s="28">
        <v>2009</v>
      </c>
      <c r="B23" s="122">
        <v>7.6643978166214213</v>
      </c>
      <c r="C23" s="122">
        <v>3.4206983657568468</v>
      </c>
      <c r="D23" s="33"/>
      <c r="E23" s="123"/>
      <c r="G23" s="28"/>
      <c r="H23" s="28"/>
      <c r="I23" s="28"/>
      <c r="J23" s="28"/>
      <c r="K23" s="28"/>
      <c r="L23" s="28"/>
    </row>
    <row r="24" spans="1:12">
      <c r="A24" s="28">
        <v>2010</v>
      </c>
      <c r="B24" s="122">
        <v>6.6432653072499139</v>
      </c>
      <c r="C24" s="122">
        <v>2.6019013448634998</v>
      </c>
      <c r="D24" s="33"/>
      <c r="E24" s="123"/>
      <c r="G24" s="28"/>
      <c r="H24" s="28"/>
      <c r="I24" s="28"/>
      <c r="J24" s="28"/>
      <c r="K24" s="28"/>
      <c r="L24" s="28"/>
    </row>
    <row r="25" spans="1:12">
      <c r="A25" s="28">
        <v>2011</v>
      </c>
      <c r="B25" s="122">
        <v>2.6165346019528126</v>
      </c>
      <c r="C25" s="122">
        <v>-0.72639903265692141</v>
      </c>
      <c r="D25" s="30"/>
      <c r="E25" s="123"/>
      <c r="G25" s="28"/>
      <c r="H25" s="28"/>
      <c r="I25" s="28"/>
      <c r="J25" s="28"/>
      <c r="K25" s="28"/>
      <c r="L25" s="28"/>
    </row>
    <row r="26" spans="1:12">
      <c r="A26" s="28">
        <v>2012</v>
      </c>
      <c r="B26" s="122">
        <v>3.4923566797127865</v>
      </c>
      <c r="C26" s="122">
        <v>0.24173736307510074</v>
      </c>
      <c r="D26" s="30"/>
      <c r="E26" s="123"/>
      <c r="G26" s="28"/>
      <c r="H26" s="28"/>
      <c r="I26" s="28"/>
      <c r="J26" s="28"/>
      <c r="K26" s="28"/>
      <c r="L26" s="28"/>
    </row>
    <row r="27" spans="1:12">
      <c r="B27" s="124"/>
      <c r="C27" s="124"/>
      <c r="D27" s="27"/>
      <c r="E27" s="27"/>
      <c r="G27" s="28"/>
      <c r="H27" s="28"/>
      <c r="I27" s="28"/>
      <c r="J27" s="28"/>
      <c r="K27" s="28"/>
      <c r="L27" s="28"/>
    </row>
    <row r="28" spans="1:12">
      <c r="A28" s="28" t="s">
        <v>181</v>
      </c>
      <c r="B28" s="125"/>
      <c r="C28" s="125"/>
      <c r="D28" s="27"/>
      <c r="E28" s="27"/>
      <c r="G28" s="28"/>
      <c r="H28" s="28"/>
      <c r="I28" s="28"/>
      <c r="J28" s="28"/>
      <c r="K28" s="28"/>
      <c r="L28" s="28"/>
    </row>
    <row r="29" spans="1:12">
      <c r="A29" s="147" t="s">
        <v>182</v>
      </c>
      <c r="B29" s="79"/>
      <c r="C29" s="79"/>
      <c r="G29" s="79"/>
    </row>
    <row r="30" spans="1:12">
      <c r="B30" s="79"/>
      <c r="C30" s="79"/>
      <c r="G30" s="79"/>
    </row>
    <row r="31" spans="1:12">
      <c r="B31" s="79"/>
      <c r="C31" s="79"/>
    </row>
    <row r="35" spans="1:8">
      <c r="A35" s="248"/>
    </row>
    <row r="43" spans="1:8">
      <c r="H43" s="185"/>
    </row>
  </sheetData>
  <mergeCells count="1">
    <mergeCell ref="B4:D4"/>
  </mergeCells>
  <pageMargins left="0.75" right="0.75" top="1" bottom="1" header="0.5" footer="0.5"/>
  <pageSetup scale="5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zoomScaleNormal="100" workbookViewId="0"/>
  </sheetViews>
  <sheetFormatPr defaultRowHeight="15"/>
  <cols>
    <col min="1" max="1" width="7.7109375" style="27" customWidth="1"/>
    <col min="2" max="2" width="18" style="82" bestFit="1" customWidth="1"/>
    <col min="3" max="3" width="9.42578125" style="82" bestFit="1" customWidth="1"/>
    <col min="4" max="4" width="16.5703125" style="82" bestFit="1" customWidth="1"/>
    <col min="5" max="5" width="11.42578125" style="27" bestFit="1" customWidth="1"/>
    <col min="6" max="9" width="8.85546875" style="27" customWidth="1"/>
    <col min="10" max="16384" width="9.140625" style="28"/>
  </cols>
  <sheetData>
    <row r="1" spans="1:16">
      <c r="A1" s="5" t="s">
        <v>186</v>
      </c>
    </row>
    <row r="2" spans="1:16">
      <c r="A2" s="5" t="s">
        <v>188</v>
      </c>
    </row>
    <row r="3" spans="1:16">
      <c r="A3" s="28"/>
      <c r="G3" s="28"/>
      <c r="H3" s="28"/>
      <c r="I3" s="28"/>
    </row>
    <row r="4" spans="1:16">
      <c r="A4" s="28"/>
      <c r="B4" s="33" t="s">
        <v>38</v>
      </c>
      <c r="C4" s="33" t="s">
        <v>184</v>
      </c>
      <c r="D4" s="33" t="s">
        <v>185</v>
      </c>
      <c r="E4" s="28"/>
      <c r="F4" s="28"/>
    </row>
    <row r="5" spans="1:16">
      <c r="A5" s="28">
        <v>1991</v>
      </c>
      <c r="B5" s="126">
        <v>117.3</v>
      </c>
      <c r="C5" s="126">
        <v>5.4050782888999995</v>
      </c>
      <c r="D5" s="127">
        <v>4.607909879710145</v>
      </c>
      <c r="E5" s="28"/>
      <c r="F5" s="128"/>
      <c r="P5" s="124"/>
    </row>
    <row r="6" spans="1:16">
      <c r="A6" s="28">
        <v>1992</v>
      </c>
      <c r="B6" s="126">
        <v>132.4</v>
      </c>
      <c r="C6" s="126">
        <v>6.2870353166000008</v>
      </c>
      <c r="D6" s="127">
        <v>4.7485161001510585</v>
      </c>
      <c r="E6" s="28"/>
      <c r="F6" s="128"/>
      <c r="P6" s="124"/>
    </row>
    <row r="7" spans="1:16">
      <c r="A7" s="28">
        <v>1993</v>
      </c>
      <c r="B7" s="126">
        <v>146.19999999999999</v>
      </c>
      <c r="C7" s="126">
        <v>7.0491186473000003</v>
      </c>
      <c r="D7" s="127">
        <v>4.8215585822845419</v>
      </c>
      <c r="E7" s="28"/>
      <c r="F7" s="128"/>
      <c r="P7" s="124"/>
    </row>
    <row r="8" spans="1:16">
      <c r="A8" s="28">
        <v>1994</v>
      </c>
      <c r="B8" s="126">
        <v>163.4</v>
      </c>
      <c r="C8" s="126">
        <v>8.0941327002999994</v>
      </c>
      <c r="D8" s="127">
        <v>4.9535695840269272</v>
      </c>
      <c r="E8" s="28"/>
      <c r="F8" s="128"/>
      <c r="P8" s="124"/>
    </row>
    <row r="9" spans="1:16">
      <c r="A9" s="28">
        <v>1995</v>
      </c>
      <c r="B9" s="126">
        <v>179.9</v>
      </c>
      <c r="C9" s="126">
        <v>8.9174972363999991</v>
      </c>
      <c r="D9" s="127">
        <v>4.9569189752084482</v>
      </c>
      <c r="E9" s="28"/>
      <c r="F9" s="128"/>
      <c r="P9" s="124"/>
    </row>
    <row r="10" spans="1:16">
      <c r="A10" s="28">
        <v>1996</v>
      </c>
      <c r="B10" s="126">
        <v>193.6</v>
      </c>
      <c r="C10" s="126">
        <v>10.044149837000001</v>
      </c>
      <c r="D10" s="127">
        <v>5.1880939240702491</v>
      </c>
      <c r="E10" s="28"/>
      <c r="F10" s="128"/>
      <c r="P10" s="124"/>
    </row>
    <row r="11" spans="1:16">
      <c r="A11" s="28">
        <v>1997</v>
      </c>
      <c r="B11" s="126">
        <v>204.2</v>
      </c>
      <c r="C11" s="126">
        <v>10.7630392</v>
      </c>
      <c r="D11" s="127">
        <v>5.2708321253672867</v>
      </c>
      <c r="E11" s="28"/>
      <c r="F11" s="128"/>
      <c r="P11" s="124"/>
    </row>
    <row r="12" spans="1:16">
      <c r="A12" s="28">
        <v>1998</v>
      </c>
      <c r="B12" s="126">
        <v>202.4</v>
      </c>
      <c r="C12" s="126">
        <v>10.957648013</v>
      </c>
      <c r="D12" s="127">
        <v>5.4138577139328063</v>
      </c>
      <c r="E12" s="28"/>
      <c r="F12" s="128"/>
      <c r="P12" s="124"/>
    </row>
    <row r="13" spans="1:16">
      <c r="A13" s="28">
        <v>1999</v>
      </c>
      <c r="B13" s="126">
        <v>205.7</v>
      </c>
      <c r="C13" s="126">
        <v>11.405710775999999</v>
      </c>
      <c r="D13" s="127">
        <v>5.5448277958191543</v>
      </c>
      <c r="E13" s="28"/>
      <c r="F13" s="128"/>
      <c r="P13" s="124"/>
    </row>
    <row r="14" spans="1:16">
      <c r="A14" s="28">
        <v>2000</v>
      </c>
      <c r="B14" s="126">
        <v>215.9</v>
      </c>
      <c r="C14" s="126">
        <v>12.323505548</v>
      </c>
      <c r="D14" s="127">
        <v>5.7079692209356176</v>
      </c>
      <c r="E14" s="28"/>
      <c r="F14" s="128"/>
      <c r="P14" s="124"/>
    </row>
    <row r="15" spans="1:16">
      <c r="A15" s="28">
        <v>2001</v>
      </c>
      <c r="B15" s="126">
        <v>238.8</v>
      </c>
      <c r="C15" s="126">
        <v>13.877338504000001</v>
      </c>
      <c r="D15" s="127">
        <v>5.8112807805695148</v>
      </c>
      <c r="E15" s="28"/>
      <c r="F15" s="128"/>
      <c r="P15" s="124"/>
    </row>
    <row r="16" spans="1:16">
      <c r="A16" s="28">
        <v>2002</v>
      </c>
      <c r="B16" s="126">
        <v>256</v>
      </c>
      <c r="C16" s="126">
        <v>15.446948699</v>
      </c>
      <c r="D16" s="127">
        <v>6.0339643355468748</v>
      </c>
      <c r="E16" s="28"/>
      <c r="F16" s="128"/>
      <c r="P16" s="124"/>
    </row>
    <row r="17" spans="1:16">
      <c r="A17" s="28">
        <v>2003</v>
      </c>
      <c r="B17" s="126">
        <v>274.10000000000002</v>
      </c>
      <c r="C17" s="126">
        <v>16.500540159</v>
      </c>
      <c r="D17" s="127">
        <v>6.0198979055089374</v>
      </c>
      <c r="E17" s="28"/>
      <c r="F17" s="128"/>
      <c r="P17" s="124"/>
    </row>
    <row r="18" spans="1:16">
      <c r="A18" s="28">
        <v>2004</v>
      </c>
      <c r="B18" s="126">
        <v>300.60000000000002</v>
      </c>
      <c r="C18" s="126">
        <v>18.227067481999999</v>
      </c>
      <c r="D18" s="127">
        <v>6.0635620365934795</v>
      </c>
      <c r="E18" s="28"/>
      <c r="F18" s="128"/>
      <c r="P18" s="124"/>
    </row>
    <row r="19" spans="1:16">
      <c r="A19" s="28">
        <v>2005</v>
      </c>
      <c r="B19" s="126">
        <v>327.39999999999998</v>
      </c>
      <c r="C19" s="126">
        <v>19.661680629999999</v>
      </c>
      <c r="D19" s="127">
        <v>6.0054003145998776</v>
      </c>
      <c r="E19" s="28"/>
      <c r="F19" s="128"/>
      <c r="P19" s="124"/>
    </row>
    <row r="20" spans="1:16">
      <c r="A20" s="28">
        <v>2006</v>
      </c>
      <c r="B20" s="126">
        <v>335.40000000000003</v>
      </c>
      <c r="C20" s="126">
        <v>20.483009683700001</v>
      </c>
      <c r="D20" s="127">
        <v>6.1070392616875369</v>
      </c>
      <c r="E20" s="28"/>
      <c r="F20" s="128"/>
      <c r="P20" s="124"/>
    </row>
    <row r="21" spans="1:16">
      <c r="A21" s="28">
        <v>2007</v>
      </c>
      <c r="B21" s="126">
        <v>359.90000000000003</v>
      </c>
      <c r="C21" s="126">
        <v>21.230611775099998</v>
      </c>
      <c r="D21" s="127">
        <v>5.8990307794109462</v>
      </c>
      <c r="E21" s="28"/>
      <c r="F21" s="128"/>
      <c r="K21" s="28" t="s">
        <v>187</v>
      </c>
      <c r="P21" s="124"/>
    </row>
    <row r="22" spans="1:16">
      <c r="A22" s="28">
        <v>2008</v>
      </c>
      <c r="B22" s="126">
        <v>404.60399999999998</v>
      </c>
      <c r="C22" s="126">
        <v>23.4949651895</v>
      </c>
      <c r="D22" s="127">
        <v>5.8069038342428652</v>
      </c>
      <c r="E22" s="28"/>
      <c r="F22" s="128"/>
      <c r="P22" s="124"/>
    </row>
    <row r="23" spans="1:16">
      <c r="A23" s="28">
        <v>2009</v>
      </c>
      <c r="B23" s="126">
        <v>430.22999999999996</v>
      </c>
      <c r="C23" s="126">
        <v>25.295712788500001</v>
      </c>
      <c r="D23" s="127">
        <v>5.8795790132022416</v>
      </c>
      <c r="E23" s="28"/>
      <c r="F23" s="128"/>
      <c r="P23" s="124"/>
    </row>
    <row r="24" spans="1:16">
      <c r="A24" s="28">
        <v>2010</v>
      </c>
      <c r="B24" s="126">
        <v>460.69999999999993</v>
      </c>
      <c r="C24" s="126">
        <v>26.976174100400002</v>
      </c>
      <c r="D24" s="127">
        <v>5.8554751683090958</v>
      </c>
      <c r="E24" s="28"/>
      <c r="F24" s="128"/>
      <c r="P24" s="124"/>
    </row>
    <row r="25" spans="1:16">
      <c r="A25" s="28">
        <v>2011</v>
      </c>
      <c r="B25" s="126">
        <v>482</v>
      </c>
      <c r="C25" s="126">
        <v>27.682015030020001</v>
      </c>
      <c r="D25" s="127">
        <v>5.7431566452323652</v>
      </c>
      <c r="E25" s="28"/>
      <c r="F25" s="128"/>
      <c r="P25" s="124"/>
    </row>
    <row r="26" spans="1:16">
      <c r="A26" s="28">
        <v>2012</v>
      </c>
      <c r="B26" s="126">
        <v>507.30000000000007</v>
      </c>
      <c r="C26" s="126">
        <v>28.648769731000002</v>
      </c>
      <c r="D26" s="127">
        <f>(C26/B26)*100</f>
        <v>5.6473033177606933</v>
      </c>
      <c r="E26" s="129"/>
      <c r="F26" s="28"/>
      <c r="P26" s="124"/>
    </row>
    <row r="27" spans="1:16">
      <c r="P27" s="124"/>
    </row>
    <row r="28" spans="1:16">
      <c r="A28" s="27" t="s">
        <v>181</v>
      </c>
      <c r="B28" s="128"/>
      <c r="C28" s="128"/>
    </row>
    <row r="29" spans="1:16">
      <c r="A29" s="27" t="s">
        <v>189</v>
      </c>
    </row>
    <row r="30" spans="1:16">
      <c r="A30" s="27" t="s">
        <v>190</v>
      </c>
    </row>
    <row r="35" spans="1:8">
      <c r="A35" s="247"/>
    </row>
    <row r="43" spans="1:8">
      <c r="H43" s="185"/>
    </row>
  </sheetData>
  <pageMargins left="0.75" right="0.75" top="1" bottom="1" header="0.5" footer="0.5"/>
  <pageSetup scale="5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
  <sheetViews>
    <sheetView showGridLines="0" zoomScaleNormal="100" workbookViewId="0"/>
  </sheetViews>
  <sheetFormatPr defaultColWidth="9.140625" defaultRowHeight="15" customHeight="1"/>
  <cols>
    <col min="1" max="1" width="20.28515625" style="74" customWidth="1"/>
    <col min="2" max="2" width="7" style="74" customWidth="1"/>
    <col min="3" max="3" width="8" style="62" customWidth="1"/>
    <col min="4" max="4" width="8.140625" style="62" customWidth="1"/>
    <col min="5" max="5" width="7.7109375" style="62" customWidth="1"/>
    <col min="6" max="6" width="6.85546875" style="62" bestFit="1" customWidth="1"/>
    <col min="7" max="7" width="7.85546875" style="62" bestFit="1" customWidth="1"/>
    <col min="8" max="8" width="5.5703125" style="62" bestFit="1" customWidth="1"/>
    <col min="9" max="9" width="7.140625" style="62" bestFit="1" customWidth="1"/>
    <col min="10" max="10" width="6.85546875" style="62" bestFit="1" customWidth="1"/>
    <col min="11" max="11" width="7.42578125" style="62" bestFit="1" customWidth="1"/>
    <col min="12" max="12" width="8.7109375" style="74" bestFit="1" customWidth="1"/>
    <col min="13" max="13" width="6.28515625" style="74" bestFit="1" customWidth="1"/>
    <col min="14" max="14" width="10.7109375" style="71" bestFit="1" customWidth="1"/>
    <col min="15" max="19" width="6.42578125" style="71" customWidth="1"/>
    <col min="20" max="26" width="6.42578125" style="62" customWidth="1"/>
    <col min="27" max="16384" width="9.140625" style="62"/>
  </cols>
  <sheetData>
    <row r="1" spans="1:20" ht="15" customHeight="1">
      <c r="A1" s="5" t="s">
        <v>155</v>
      </c>
      <c r="B1" s="61"/>
      <c r="L1" s="61"/>
      <c r="M1" s="61"/>
      <c r="N1" s="63"/>
      <c r="O1" s="61"/>
      <c r="P1" s="61"/>
      <c r="Q1" s="61"/>
      <c r="R1" s="61"/>
      <c r="S1" s="61"/>
    </row>
    <row r="2" spans="1:20" ht="15" customHeight="1">
      <c r="A2" s="147" t="s">
        <v>92</v>
      </c>
      <c r="B2" s="61"/>
      <c r="L2" s="61"/>
      <c r="M2" s="61"/>
      <c r="N2" s="63"/>
      <c r="O2" s="61"/>
      <c r="P2" s="61"/>
      <c r="Q2" s="61"/>
      <c r="R2" s="61"/>
      <c r="S2" s="61"/>
    </row>
    <row r="3" spans="1:20" ht="15" customHeight="1">
      <c r="A3" s="61"/>
      <c r="B3" s="61"/>
      <c r="L3" s="61"/>
      <c r="M3" s="61"/>
      <c r="N3" s="63"/>
      <c r="O3" s="64"/>
      <c r="P3" s="64"/>
      <c r="Q3" s="64"/>
      <c r="R3" s="64"/>
      <c r="S3" s="64"/>
    </row>
    <row r="4" spans="1:20" ht="15" customHeight="1">
      <c r="A4" s="61" t="s">
        <v>93</v>
      </c>
      <c r="B4" s="65">
        <v>2012</v>
      </c>
      <c r="C4" s="32"/>
      <c r="D4" s="32"/>
      <c r="E4" s="32"/>
      <c r="F4" s="32"/>
      <c r="H4" s="66"/>
      <c r="I4" s="66"/>
      <c r="J4" s="67"/>
      <c r="K4" s="68"/>
      <c r="L4" s="61"/>
      <c r="M4" s="61"/>
      <c r="N4" s="62"/>
      <c r="O4" s="62"/>
      <c r="P4" s="62"/>
      <c r="Q4" s="62"/>
      <c r="R4" s="62"/>
      <c r="S4" s="62"/>
    </row>
    <row r="5" spans="1:20" s="61" customFormat="1" ht="15" customHeight="1">
      <c r="A5" s="69" t="s">
        <v>94</v>
      </c>
      <c r="B5" s="70">
        <v>466.5</v>
      </c>
      <c r="C5" s="71"/>
      <c r="G5" s="66"/>
      <c r="I5" s="71"/>
      <c r="M5" s="71"/>
      <c r="O5" s="62"/>
      <c r="P5" s="62"/>
      <c r="Q5" s="62"/>
      <c r="R5" s="62"/>
      <c r="S5" s="62"/>
      <c r="T5" s="62"/>
    </row>
    <row r="6" spans="1:20" s="74" customFormat="1" ht="15" customHeight="1">
      <c r="A6" s="61" t="s">
        <v>95</v>
      </c>
      <c r="B6" s="70">
        <v>449.7</v>
      </c>
      <c r="C6" s="72"/>
      <c r="D6" s="72"/>
      <c r="E6" s="72"/>
      <c r="F6" s="72"/>
      <c r="G6" s="61"/>
      <c r="H6" s="72"/>
      <c r="I6" s="72"/>
      <c r="J6" s="73"/>
      <c r="K6" s="72"/>
      <c r="L6" s="72"/>
      <c r="M6" s="72"/>
      <c r="O6" s="62"/>
      <c r="P6" s="62"/>
      <c r="Q6" s="62"/>
      <c r="R6" s="62"/>
      <c r="S6" s="62"/>
      <c r="T6" s="62"/>
    </row>
    <row r="7" spans="1:20" ht="15" customHeight="1">
      <c r="A7" s="61" t="s">
        <v>96</v>
      </c>
      <c r="B7" s="70">
        <v>358.7</v>
      </c>
      <c r="C7" s="72"/>
      <c r="D7" s="72"/>
      <c r="E7" s="31"/>
      <c r="F7" s="72"/>
      <c r="G7" s="31"/>
      <c r="H7" s="75"/>
      <c r="I7" s="72"/>
      <c r="J7" s="72"/>
      <c r="K7" s="72"/>
      <c r="L7" s="76"/>
      <c r="M7" s="75"/>
      <c r="O7" s="61"/>
      <c r="P7" s="61"/>
      <c r="Q7" s="61"/>
      <c r="R7" s="61"/>
      <c r="S7" s="61"/>
      <c r="T7" s="61"/>
    </row>
    <row r="8" spans="1:20" ht="15" customHeight="1">
      <c r="A8" s="61" t="s">
        <v>97</v>
      </c>
      <c r="B8" s="70">
        <v>285.3</v>
      </c>
      <c r="C8" s="31"/>
      <c r="D8" s="31"/>
      <c r="E8" s="31"/>
      <c r="F8" s="31"/>
      <c r="G8" s="31"/>
      <c r="H8" s="75"/>
      <c r="I8" s="31"/>
      <c r="J8" s="31"/>
      <c r="K8" s="31"/>
      <c r="L8" s="76"/>
      <c r="M8" s="75"/>
      <c r="O8" s="62"/>
      <c r="P8" s="62"/>
      <c r="Q8" s="62"/>
      <c r="R8" s="62"/>
      <c r="S8" s="62"/>
    </row>
    <row r="9" spans="1:20" ht="15" customHeight="1">
      <c r="A9" s="61" t="s">
        <v>98</v>
      </c>
      <c r="B9" s="70">
        <v>285.3</v>
      </c>
      <c r="C9" s="31"/>
      <c r="D9" s="31"/>
      <c r="E9" s="31"/>
      <c r="F9" s="31"/>
      <c r="G9" s="31"/>
      <c r="H9" s="77"/>
      <c r="I9" s="31"/>
      <c r="J9" s="31"/>
      <c r="K9" s="31"/>
      <c r="L9" s="76"/>
      <c r="M9" s="77"/>
      <c r="O9" s="62"/>
      <c r="P9" s="62"/>
      <c r="Q9" s="62"/>
      <c r="R9" s="62"/>
      <c r="S9" s="62"/>
    </row>
    <row r="10" spans="1:20" ht="15" customHeight="1">
      <c r="A10" s="78" t="s">
        <v>99</v>
      </c>
      <c r="B10" s="70">
        <v>257.89999999999998</v>
      </c>
      <c r="C10" s="76"/>
      <c r="D10" s="76"/>
      <c r="E10" s="76"/>
      <c r="F10" s="76"/>
      <c r="G10" s="31"/>
      <c r="H10" s="77"/>
      <c r="I10" s="76"/>
      <c r="J10" s="76"/>
      <c r="K10" s="76"/>
      <c r="L10" s="76"/>
      <c r="M10" s="77"/>
      <c r="O10" s="62"/>
      <c r="P10" s="62"/>
      <c r="Q10" s="62"/>
      <c r="R10" s="62"/>
      <c r="S10" s="62"/>
    </row>
    <row r="11" spans="1:20" ht="15" customHeight="1">
      <c r="A11" s="69" t="s">
        <v>100</v>
      </c>
      <c r="B11" s="70">
        <v>234.3</v>
      </c>
      <c r="C11" s="31"/>
      <c r="D11" s="31"/>
      <c r="E11" s="31"/>
      <c r="F11" s="31"/>
      <c r="G11" s="31"/>
      <c r="H11" s="77"/>
      <c r="I11" s="31"/>
      <c r="J11" s="31"/>
      <c r="K11" s="31"/>
      <c r="L11" s="76"/>
      <c r="M11" s="77"/>
      <c r="O11" s="62"/>
      <c r="P11" s="62"/>
      <c r="Q11" s="62"/>
      <c r="R11" s="62"/>
      <c r="S11" s="62"/>
    </row>
    <row r="12" spans="1:20" ht="15" customHeight="1">
      <c r="A12" s="79" t="s">
        <v>101</v>
      </c>
      <c r="B12" s="70">
        <v>224.6</v>
      </c>
      <c r="C12" s="76"/>
      <c r="D12" s="76"/>
      <c r="E12" s="76"/>
      <c r="F12" s="76"/>
      <c r="G12" s="31"/>
      <c r="H12" s="77"/>
      <c r="I12" s="76"/>
      <c r="J12" s="76"/>
      <c r="K12" s="76"/>
      <c r="L12" s="76"/>
      <c r="M12" s="77"/>
      <c r="O12" s="62"/>
      <c r="P12" s="62"/>
      <c r="Q12" s="62"/>
      <c r="R12" s="62"/>
      <c r="S12" s="62"/>
    </row>
    <row r="13" spans="1:20" ht="15" customHeight="1">
      <c r="A13" s="80" t="s">
        <v>102</v>
      </c>
      <c r="B13" s="70">
        <v>221.1</v>
      </c>
      <c r="C13" s="76"/>
      <c r="D13" s="76"/>
      <c r="E13" s="76"/>
      <c r="F13" s="76"/>
      <c r="G13" s="31"/>
      <c r="H13" s="77"/>
      <c r="I13" s="76"/>
      <c r="J13" s="76"/>
      <c r="K13" s="76"/>
      <c r="L13" s="76"/>
      <c r="M13" s="77"/>
      <c r="O13" s="72"/>
      <c r="P13" s="62"/>
      <c r="Q13" s="62"/>
      <c r="R13" s="62"/>
      <c r="S13" s="62"/>
    </row>
    <row r="14" spans="1:20" ht="15" customHeight="1">
      <c r="A14" s="61" t="s">
        <v>103</v>
      </c>
      <c r="B14" s="70">
        <v>221.1</v>
      </c>
      <c r="C14" s="31"/>
      <c r="D14" s="31"/>
      <c r="E14" s="31"/>
      <c r="F14" s="31"/>
      <c r="G14" s="31"/>
      <c r="H14" s="77"/>
      <c r="I14" s="31"/>
      <c r="J14" s="31"/>
      <c r="K14" s="31"/>
      <c r="L14" s="76"/>
      <c r="M14" s="77"/>
      <c r="O14" s="72"/>
      <c r="P14" s="62"/>
      <c r="Q14" s="62"/>
      <c r="R14" s="62"/>
      <c r="S14" s="62"/>
    </row>
    <row r="15" spans="1:20" ht="15" customHeight="1">
      <c r="A15" s="61" t="s">
        <v>104</v>
      </c>
      <c r="B15" s="70">
        <v>219.9</v>
      </c>
      <c r="C15" s="31"/>
      <c r="D15" s="31"/>
      <c r="E15" s="31"/>
      <c r="F15" s="31"/>
      <c r="G15" s="31"/>
      <c r="H15" s="31"/>
      <c r="I15" s="31"/>
      <c r="J15" s="31"/>
      <c r="K15" s="31"/>
      <c r="L15" s="31"/>
      <c r="M15" s="31"/>
      <c r="O15" s="62"/>
      <c r="P15" s="62"/>
      <c r="Q15" s="62"/>
      <c r="R15" s="62"/>
      <c r="S15" s="62"/>
    </row>
    <row r="16" spans="1:20" ht="15" customHeight="1">
      <c r="A16" s="69" t="s">
        <v>105</v>
      </c>
      <c r="B16" s="70">
        <v>209.7</v>
      </c>
      <c r="C16" s="81"/>
      <c r="D16" s="31"/>
      <c r="E16" s="31"/>
      <c r="F16" s="31"/>
      <c r="G16" s="31"/>
      <c r="H16" s="31"/>
      <c r="I16" s="31"/>
      <c r="J16" s="31"/>
      <c r="K16" s="31"/>
      <c r="L16" s="31"/>
      <c r="M16" s="31"/>
      <c r="O16" s="62"/>
      <c r="P16" s="62"/>
      <c r="Q16" s="62"/>
      <c r="R16" s="62"/>
      <c r="S16" s="62"/>
    </row>
    <row r="17" spans="1:20" ht="15" customHeight="1">
      <c r="A17" s="69" t="s">
        <v>106</v>
      </c>
      <c r="B17" s="70">
        <v>190.7</v>
      </c>
      <c r="C17" s="81"/>
      <c r="D17" s="81"/>
      <c r="E17" s="81"/>
      <c r="F17" s="81"/>
      <c r="G17" s="81"/>
      <c r="H17" s="81"/>
      <c r="I17" s="81"/>
      <c r="J17" s="81"/>
      <c r="K17" s="81"/>
      <c r="L17" s="81"/>
      <c r="M17" s="81"/>
      <c r="O17" s="62"/>
      <c r="P17" s="62"/>
      <c r="Q17" s="62"/>
      <c r="R17" s="62"/>
      <c r="S17" s="62"/>
    </row>
    <row r="18" spans="1:20" ht="15" customHeight="1">
      <c r="A18" s="69" t="s">
        <v>107</v>
      </c>
      <c r="B18" s="70">
        <v>188.2</v>
      </c>
      <c r="C18" s="81"/>
      <c r="D18" s="81"/>
      <c r="E18" s="81"/>
      <c r="F18" s="81"/>
      <c r="G18" s="81"/>
      <c r="H18" s="81"/>
      <c r="I18" s="81"/>
      <c r="J18" s="81"/>
      <c r="K18" s="81"/>
      <c r="L18" s="81"/>
      <c r="M18" s="81"/>
      <c r="O18" s="62"/>
      <c r="P18" s="62"/>
      <c r="Q18" s="62"/>
      <c r="R18" s="82"/>
      <c r="S18" s="62"/>
    </row>
    <row r="19" spans="1:20" ht="15" customHeight="1">
      <c r="A19" s="69" t="s">
        <v>108</v>
      </c>
      <c r="B19" s="70">
        <v>188.2</v>
      </c>
      <c r="C19" s="31"/>
      <c r="D19" s="81"/>
      <c r="E19" s="81"/>
      <c r="F19" s="81"/>
      <c r="G19" s="81"/>
      <c r="H19" s="81"/>
      <c r="I19" s="81"/>
      <c r="J19" s="81"/>
      <c r="K19" s="81"/>
      <c r="L19" s="81"/>
      <c r="M19" s="81"/>
      <c r="O19" s="62"/>
      <c r="P19" s="62"/>
      <c r="Q19" s="62"/>
      <c r="R19" s="82"/>
      <c r="S19" s="62"/>
    </row>
    <row r="20" spans="1:20" ht="15" customHeight="1">
      <c r="A20" s="79" t="s">
        <v>109</v>
      </c>
      <c r="B20" s="70">
        <v>182.8</v>
      </c>
      <c r="C20" s="31"/>
      <c r="D20" s="83"/>
      <c r="E20" s="84"/>
      <c r="F20" s="83"/>
      <c r="G20" s="83"/>
      <c r="H20" s="83"/>
      <c r="I20" s="85"/>
      <c r="J20" s="83"/>
      <c r="K20" s="83"/>
      <c r="L20" s="83"/>
      <c r="M20" s="21"/>
      <c r="O20" s="62"/>
      <c r="P20" s="62"/>
      <c r="Q20" s="62"/>
      <c r="R20" s="82"/>
      <c r="S20" s="62"/>
    </row>
    <row r="21" spans="1:20" ht="15" customHeight="1">
      <c r="A21" s="69" t="s">
        <v>110</v>
      </c>
      <c r="B21" s="70">
        <v>171.5</v>
      </c>
      <c r="C21" s="31"/>
      <c r="D21" s="86"/>
      <c r="E21" s="87"/>
      <c r="F21" s="86"/>
      <c r="G21" s="86"/>
      <c r="H21" s="86"/>
      <c r="I21" s="85"/>
      <c r="J21" s="86"/>
      <c r="K21" s="86"/>
      <c r="L21" s="86"/>
      <c r="M21" s="21"/>
      <c r="O21" s="62"/>
      <c r="P21" s="62"/>
      <c r="Q21" s="62"/>
      <c r="R21" s="82"/>
      <c r="S21" s="62"/>
    </row>
    <row r="22" spans="1:20" ht="15" customHeight="1">
      <c r="A22" s="74" t="s">
        <v>111</v>
      </c>
      <c r="B22" s="70">
        <v>170.1</v>
      </c>
      <c r="C22" s="81"/>
      <c r="D22" s="86"/>
      <c r="E22" s="87"/>
      <c r="F22" s="86"/>
      <c r="G22" s="86"/>
      <c r="H22" s="86"/>
      <c r="I22" s="85"/>
      <c r="J22" s="86"/>
      <c r="K22" s="86"/>
      <c r="L22" s="86"/>
      <c r="M22" s="21"/>
      <c r="O22" s="62"/>
      <c r="P22" s="62"/>
      <c r="Q22" s="62"/>
      <c r="R22" s="82"/>
      <c r="S22" s="62"/>
    </row>
    <row r="23" spans="1:20" ht="15" customHeight="1">
      <c r="A23" s="69" t="s">
        <v>112</v>
      </c>
      <c r="B23" s="70">
        <v>165.2</v>
      </c>
      <c r="C23" s="81"/>
      <c r="D23" s="86"/>
      <c r="E23" s="87"/>
      <c r="F23" s="86"/>
      <c r="G23" s="86"/>
      <c r="H23" s="86"/>
      <c r="I23" s="85"/>
      <c r="J23" s="86"/>
      <c r="K23" s="86"/>
      <c r="L23" s="86"/>
      <c r="M23" s="21"/>
      <c r="O23" s="62"/>
      <c r="P23" s="62"/>
      <c r="Q23" s="62"/>
      <c r="R23" s="82"/>
      <c r="S23" s="62"/>
    </row>
    <row r="24" spans="1:20" ht="15" customHeight="1">
      <c r="A24" s="61" t="s">
        <v>113</v>
      </c>
      <c r="B24" s="70">
        <v>159</v>
      </c>
      <c r="C24" s="81"/>
      <c r="D24" s="86"/>
      <c r="E24" s="87"/>
      <c r="F24" s="86"/>
      <c r="G24" s="86"/>
      <c r="H24" s="86"/>
      <c r="I24" s="85"/>
      <c r="J24" s="86"/>
      <c r="K24" s="86"/>
      <c r="L24" s="86"/>
      <c r="M24" s="21"/>
      <c r="O24" s="62"/>
      <c r="P24" s="62"/>
      <c r="Q24" s="62"/>
      <c r="R24" s="82"/>
      <c r="S24" s="62"/>
    </row>
    <row r="25" spans="1:20" ht="15" customHeight="1">
      <c r="A25" s="74" t="s">
        <v>114</v>
      </c>
      <c r="B25" s="70">
        <v>158.1</v>
      </c>
      <c r="C25" s="81"/>
      <c r="D25" s="86"/>
      <c r="E25" s="87"/>
      <c r="F25" s="86"/>
      <c r="G25" s="86"/>
      <c r="H25" s="86"/>
      <c r="I25" s="85"/>
      <c r="J25" s="86"/>
      <c r="K25" s="86"/>
      <c r="L25" s="86"/>
      <c r="M25" s="21"/>
      <c r="O25" s="88"/>
      <c r="P25" s="88"/>
      <c r="Q25" s="88"/>
      <c r="R25" s="82"/>
      <c r="S25" s="88"/>
      <c r="T25" s="88"/>
    </row>
    <row r="26" spans="1:20" s="61" customFormat="1" ht="15" customHeight="1">
      <c r="A26" s="69" t="s">
        <v>115</v>
      </c>
      <c r="B26" s="70">
        <v>155.69999999999999</v>
      </c>
      <c r="C26" s="81"/>
      <c r="D26" s="86"/>
      <c r="E26" s="87"/>
      <c r="F26" s="86"/>
      <c r="G26" s="86"/>
      <c r="H26" s="86"/>
      <c r="I26" s="85"/>
      <c r="J26" s="86"/>
      <c r="K26" s="86"/>
      <c r="L26" s="86"/>
      <c r="M26" s="21"/>
      <c r="O26" s="88"/>
      <c r="P26" s="88"/>
      <c r="Q26" s="88"/>
      <c r="R26" s="82"/>
      <c r="S26" s="88"/>
      <c r="T26" s="88"/>
    </row>
    <row r="27" spans="1:20" ht="15" customHeight="1">
      <c r="A27" s="78" t="s">
        <v>116</v>
      </c>
      <c r="B27" s="70">
        <v>153.4</v>
      </c>
      <c r="C27" s="81"/>
      <c r="D27" s="31"/>
      <c r="E27" s="31"/>
      <c r="F27" s="31"/>
      <c r="G27" s="31"/>
      <c r="H27" s="31"/>
      <c r="I27" s="85"/>
      <c r="J27" s="31"/>
      <c r="K27" s="31"/>
      <c r="L27" s="31"/>
      <c r="M27" s="21"/>
      <c r="O27" s="88"/>
      <c r="P27" s="88"/>
      <c r="Q27" s="88"/>
      <c r="R27" s="82"/>
      <c r="S27" s="88"/>
      <c r="T27" s="88"/>
    </row>
    <row r="28" spans="1:20" ht="15" customHeight="1">
      <c r="A28" s="61" t="s">
        <v>117</v>
      </c>
      <c r="B28" s="70">
        <v>150</v>
      </c>
      <c r="C28" s="81"/>
      <c r="D28" s="81"/>
      <c r="E28" s="86"/>
      <c r="F28" s="81"/>
      <c r="G28" s="87"/>
      <c r="H28" s="81"/>
      <c r="I28" s="81"/>
      <c r="J28" s="86"/>
      <c r="K28" s="81"/>
      <c r="L28" s="86"/>
      <c r="M28" s="86"/>
      <c r="O28" s="88"/>
      <c r="P28" s="88"/>
      <c r="Q28" s="88"/>
      <c r="R28" s="82"/>
      <c r="S28" s="88"/>
      <c r="T28" s="88"/>
    </row>
    <row r="29" spans="1:20" ht="15" customHeight="1">
      <c r="A29" s="61" t="s">
        <v>118</v>
      </c>
      <c r="B29" s="70">
        <v>144.5</v>
      </c>
      <c r="C29" s="81"/>
      <c r="D29" s="31"/>
      <c r="E29" s="31"/>
      <c r="F29" s="31"/>
      <c r="G29" s="31"/>
      <c r="H29" s="31"/>
      <c r="I29" s="31"/>
      <c r="J29" s="31"/>
      <c r="K29" s="31"/>
      <c r="L29" s="31"/>
      <c r="M29" s="31"/>
      <c r="O29" s="89"/>
      <c r="R29" s="82"/>
      <c r="T29" s="71"/>
    </row>
    <row r="30" spans="1:20" ht="15" customHeight="1">
      <c r="A30" s="78" t="s">
        <v>119</v>
      </c>
      <c r="B30" s="70">
        <v>140</v>
      </c>
      <c r="C30" s="31"/>
      <c r="D30" s="81"/>
      <c r="E30" s="81"/>
      <c r="F30" s="81"/>
      <c r="G30" s="81"/>
      <c r="H30" s="87"/>
      <c r="I30" s="87"/>
      <c r="J30" s="31"/>
      <c r="K30" s="31"/>
      <c r="L30" s="31"/>
      <c r="M30" s="31"/>
      <c r="R30" s="82"/>
    </row>
    <row r="31" spans="1:20" ht="15" customHeight="1">
      <c r="A31" s="61" t="s">
        <v>120</v>
      </c>
      <c r="B31" s="70">
        <v>133.1</v>
      </c>
      <c r="C31" s="81"/>
      <c r="D31" s="81"/>
      <c r="E31" s="81"/>
      <c r="F31" s="81"/>
      <c r="L31" s="61"/>
      <c r="M31" s="61"/>
      <c r="N31" s="81"/>
      <c r="O31" s="81"/>
      <c r="P31" s="81"/>
      <c r="Q31" s="81"/>
      <c r="R31" s="81"/>
      <c r="S31" s="81"/>
    </row>
    <row r="32" spans="1:20" ht="15" customHeight="1">
      <c r="A32" s="61" t="s">
        <v>121</v>
      </c>
      <c r="B32" s="70">
        <v>125.6</v>
      </c>
      <c r="C32" s="81"/>
      <c r="D32" s="81"/>
      <c r="E32" s="81"/>
      <c r="F32" s="81"/>
      <c r="L32" s="61"/>
      <c r="M32" s="61"/>
    </row>
    <row r="33" spans="1:28" ht="15" customHeight="1">
      <c r="A33" s="61" t="s">
        <v>122</v>
      </c>
      <c r="B33" s="70">
        <v>125.4</v>
      </c>
      <c r="C33" s="81"/>
      <c r="D33" s="81"/>
      <c r="E33" s="81"/>
      <c r="F33" s="81"/>
      <c r="L33" s="61"/>
      <c r="M33" s="61"/>
      <c r="N33" s="81"/>
      <c r="O33" s="81"/>
      <c r="P33" s="81"/>
      <c r="Q33" s="81"/>
      <c r="R33" s="81"/>
      <c r="S33" s="81"/>
    </row>
    <row r="34" spans="1:28" ht="15" customHeight="1">
      <c r="A34" s="61" t="s">
        <v>123</v>
      </c>
      <c r="B34" s="70">
        <v>124.3</v>
      </c>
      <c r="C34" s="81"/>
      <c r="D34" s="81"/>
      <c r="E34" s="81"/>
      <c r="F34" s="81"/>
      <c r="L34" s="61"/>
      <c r="M34" s="61"/>
    </row>
    <row r="35" spans="1:28" ht="15" customHeight="1">
      <c r="A35" s="246" t="s">
        <v>124</v>
      </c>
      <c r="B35" s="70">
        <v>122.8</v>
      </c>
      <c r="C35" s="81"/>
      <c r="D35" s="81"/>
      <c r="E35" s="81"/>
      <c r="F35" s="81"/>
      <c r="G35" s="90"/>
      <c r="H35" s="90"/>
      <c r="I35" s="90"/>
      <c r="J35" s="90"/>
      <c r="L35" s="61"/>
      <c r="M35" s="61"/>
      <c r="N35" s="81"/>
      <c r="O35" s="81"/>
      <c r="P35" s="81"/>
      <c r="Q35" s="81"/>
      <c r="R35" s="81"/>
      <c r="S35" s="81"/>
    </row>
    <row r="36" spans="1:28" ht="15" customHeight="1">
      <c r="A36" s="61" t="s">
        <v>125</v>
      </c>
      <c r="B36" s="70">
        <v>122</v>
      </c>
      <c r="C36" s="81"/>
      <c r="D36" s="81"/>
      <c r="E36" s="81"/>
      <c r="F36" s="81"/>
      <c r="G36" s="90"/>
      <c r="H36" s="90"/>
      <c r="I36" s="90"/>
      <c r="J36" s="90"/>
      <c r="L36" s="61"/>
      <c r="M36" s="61"/>
    </row>
    <row r="37" spans="1:28" ht="15" customHeight="1">
      <c r="A37" s="61" t="s">
        <v>126</v>
      </c>
      <c r="B37" s="70">
        <v>120.6</v>
      </c>
      <c r="C37" s="81"/>
      <c r="D37" s="81"/>
      <c r="E37" s="81"/>
      <c r="F37" s="81"/>
      <c r="G37" s="90"/>
      <c r="H37" s="90"/>
      <c r="I37" s="90"/>
      <c r="J37" s="90"/>
      <c r="L37" s="61"/>
      <c r="M37" s="61"/>
      <c r="N37" s="81"/>
      <c r="O37" s="81"/>
      <c r="P37" s="81"/>
      <c r="Q37" s="81"/>
      <c r="R37" s="81"/>
      <c r="S37" s="81"/>
    </row>
    <row r="38" spans="1:28" ht="15" customHeight="1">
      <c r="A38" s="79" t="s">
        <v>127</v>
      </c>
      <c r="B38" s="70">
        <v>120.1</v>
      </c>
      <c r="C38" s="81"/>
      <c r="D38" s="81"/>
      <c r="E38" s="81"/>
      <c r="F38" s="81"/>
      <c r="G38" s="90"/>
      <c r="H38" s="90"/>
      <c r="I38" s="90"/>
      <c r="J38" s="90"/>
      <c r="L38" s="61"/>
      <c r="M38" s="61"/>
    </row>
    <row r="39" spans="1:28" ht="15" customHeight="1">
      <c r="A39" s="61" t="s">
        <v>128</v>
      </c>
      <c r="B39" s="70">
        <v>116.8</v>
      </c>
      <c r="C39" s="81"/>
      <c r="D39" s="81"/>
      <c r="E39" s="81"/>
      <c r="F39" s="81"/>
      <c r="G39" s="90"/>
      <c r="H39" s="90"/>
      <c r="I39" s="90"/>
      <c r="J39" s="90"/>
      <c r="L39" s="61"/>
      <c r="M39" s="61"/>
      <c r="N39" s="81"/>
      <c r="O39" s="81"/>
      <c r="P39" s="81"/>
      <c r="Q39" s="81"/>
      <c r="R39" s="81"/>
      <c r="S39" s="81"/>
    </row>
    <row r="40" spans="1:28" ht="15" customHeight="1">
      <c r="A40" s="79" t="s">
        <v>129</v>
      </c>
      <c r="B40" s="70">
        <v>115.7</v>
      </c>
      <c r="C40" s="81"/>
      <c r="D40" s="81"/>
      <c r="E40" s="81"/>
      <c r="F40" s="81"/>
      <c r="G40" s="90"/>
      <c r="H40" s="90"/>
      <c r="I40" s="90"/>
      <c r="J40" s="90"/>
      <c r="L40" s="61"/>
      <c r="M40" s="61"/>
    </row>
    <row r="41" spans="1:28" ht="15" customHeight="1">
      <c r="A41" s="61" t="s">
        <v>130</v>
      </c>
      <c r="B41" s="70">
        <v>114.5</v>
      </c>
      <c r="C41" s="81"/>
      <c r="D41" s="81"/>
      <c r="E41" s="81"/>
      <c r="F41" s="81"/>
      <c r="G41" s="90"/>
      <c r="H41" s="90"/>
      <c r="I41" s="90"/>
      <c r="J41" s="90"/>
      <c r="L41" s="61"/>
      <c r="M41" s="61"/>
      <c r="N41" s="81"/>
      <c r="O41" s="81"/>
      <c r="P41" s="81"/>
      <c r="Q41" s="81"/>
      <c r="R41" s="81"/>
      <c r="S41" s="81"/>
    </row>
    <row r="42" spans="1:28" ht="15" customHeight="1">
      <c r="A42" s="28" t="s">
        <v>131</v>
      </c>
      <c r="B42" s="70">
        <v>111.7</v>
      </c>
      <c r="C42" s="81"/>
      <c r="D42" s="81"/>
      <c r="E42" s="81"/>
      <c r="F42" s="81"/>
      <c r="G42" s="90"/>
      <c r="H42" s="90"/>
      <c r="I42" s="90"/>
      <c r="J42" s="90"/>
      <c r="L42" s="61"/>
      <c r="M42" s="61"/>
      <c r="U42" s="31"/>
      <c r="V42" s="31"/>
      <c r="W42" s="31"/>
      <c r="X42" s="31"/>
      <c r="Y42" s="31"/>
      <c r="Z42" s="71"/>
      <c r="AA42" s="71"/>
      <c r="AB42" s="71"/>
    </row>
    <row r="43" spans="1:28" ht="15" customHeight="1">
      <c r="A43" s="61" t="s">
        <v>132</v>
      </c>
      <c r="B43" s="70">
        <v>110.5</v>
      </c>
      <c r="C43" s="81"/>
      <c r="D43" s="81"/>
      <c r="E43" s="81"/>
      <c r="F43" s="81"/>
      <c r="G43" s="90"/>
      <c r="H43" s="184"/>
      <c r="I43" s="90"/>
      <c r="J43" s="90"/>
      <c r="L43" s="61"/>
      <c r="M43" s="61"/>
      <c r="N43" s="81"/>
      <c r="O43" s="81"/>
      <c r="P43" s="81"/>
      <c r="Q43" s="81"/>
      <c r="R43" s="81"/>
      <c r="S43" s="81"/>
      <c r="U43" s="31"/>
      <c r="V43" s="31"/>
      <c r="W43" s="31"/>
      <c r="X43" s="31"/>
      <c r="Y43" s="31"/>
      <c r="Z43" s="71"/>
      <c r="AA43" s="71"/>
      <c r="AB43" s="71"/>
    </row>
    <row r="44" spans="1:28" ht="15" customHeight="1">
      <c r="A44" s="79" t="s">
        <v>133</v>
      </c>
      <c r="B44" s="70">
        <v>110</v>
      </c>
      <c r="C44" s="81"/>
      <c r="D44" s="81"/>
      <c r="E44" s="81"/>
      <c r="F44" s="81"/>
      <c r="G44" s="90"/>
      <c r="H44" s="90"/>
      <c r="I44" s="90"/>
      <c r="J44" s="90"/>
      <c r="L44" s="61"/>
      <c r="M44" s="61"/>
      <c r="U44" s="31"/>
      <c r="V44" s="31"/>
      <c r="W44" s="31"/>
      <c r="X44" s="31"/>
      <c r="Y44" s="31"/>
      <c r="Z44" s="71"/>
      <c r="AA44" s="71"/>
      <c r="AB44" s="71"/>
    </row>
    <row r="45" spans="1:28" ht="15" customHeight="1">
      <c r="A45" s="69" t="s">
        <v>134</v>
      </c>
      <c r="B45" s="70">
        <v>105.4</v>
      </c>
      <c r="C45" s="81"/>
      <c r="D45" s="81"/>
      <c r="E45" s="81"/>
      <c r="F45" s="81"/>
      <c r="G45" s="90"/>
      <c r="H45" s="90"/>
      <c r="I45" s="90"/>
      <c r="J45" s="90"/>
      <c r="L45" s="61"/>
      <c r="M45" s="61"/>
      <c r="N45" s="81"/>
      <c r="O45" s="81"/>
      <c r="P45" s="81"/>
      <c r="Q45" s="81"/>
      <c r="R45" s="81"/>
      <c r="S45" s="81"/>
      <c r="U45" s="31"/>
      <c r="V45" s="31"/>
      <c r="W45" s="31"/>
      <c r="X45" s="31"/>
      <c r="Y45" s="31"/>
      <c r="Z45" s="71"/>
      <c r="AA45" s="71"/>
      <c r="AB45" s="71"/>
    </row>
    <row r="46" spans="1:28" ht="15" customHeight="1">
      <c r="A46" s="79" t="s">
        <v>135</v>
      </c>
      <c r="B46" s="70">
        <v>102.8</v>
      </c>
      <c r="C46" s="81"/>
      <c r="D46" s="81"/>
      <c r="E46" s="81"/>
      <c r="F46" s="81"/>
      <c r="G46" s="90"/>
      <c r="H46" s="90"/>
      <c r="I46" s="90"/>
      <c r="J46" s="90"/>
      <c r="L46" s="61"/>
      <c r="M46" s="61"/>
      <c r="U46" s="71"/>
      <c r="V46" s="71"/>
      <c r="W46" s="71"/>
      <c r="X46" s="71"/>
      <c r="Y46" s="71"/>
      <c r="Z46" s="71"/>
      <c r="AA46" s="71"/>
      <c r="AB46" s="71"/>
    </row>
    <row r="47" spans="1:28" ht="15" customHeight="1">
      <c r="A47" s="61" t="s">
        <v>136</v>
      </c>
      <c r="B47" s="70">
        <v>100.1</v>
      </c>
      <c r="C47" s="81"/>
      <c r="D47" s="81"/>
      <c r="E47" s="81"/>
      <c r="F47" s="81"/>
      <c r="G47" s="90"/>
      <c r="H47" s="90"/>
      <c r="I47" s="90"/>
      <c r="J47" s="90"/>
      <c r="L47" s="61"/>
      <c r="M47" s="61"/>
      <c r="N47" s="81"/>
      <c r="O47" s="81"/>
      <c r="P47" s="81"/>
      <c r="Q47" s="81"/>
      <c r="R47" s="81"/>
      <c r="S47" s="81"/>
    </row>
    <row r="48" spans="1:28" ht="15" customHeight="1">
      <c r="A48" s="61" t="s">
        <v>137</v>
      </c>
      <c r="B48" s="70">
        <v>83.3</v>
      </c>
      <c r="C48" s="81"/>
      <c r="D48" s="81"/>
      <c r="E48" s="81"/>
      <c r="F48" s="81"/>
      <c r="G48" s="90"/>
      <c r="H48" s="90"/>
      <c r="I48" s="90"/>
      <c r="J48" s="90"/>
      <c r="L48" s="61"/>
      <c r="M48" s="61"/>
    </row>
    <row r="49" spans="1:19" ht="15" customHeight="1">
      <c r="A49" s="78" t="s">
        <v>138</v>
      </c>
      <c r="B49" s="70">
        <v>80.900000000000006</v>
      </c>
      <c r="C49" s="81"/>
      <c r="D49" s="81"/>
      <c r="E49" s="81"/>
      <c r="F49" s="81"/>
      <c r="G49" s="90"/>
      <c r="H49" s="90"/>
      <c r="I49" s="90"/>
      <c r="J49" s="90"/>
      <c r="L49" s="61"/>
      <c r="M49" s="61"/>
      <c r="N49" s="81"/>
      <c r="O49" s="81"/>
      <c r="P49" s="81"/>
      <c r="Q49" s="81"/>
      <c r="R49" s="81"/>
      <c r="S49" s="81"/>
    </row>
    <row r="50" spans="1:19" ht="15" customHeight="1">
      <c r="A50" s="61" t="s">
        <v>139</v>
      </c>
      <c r="B50" s="70">
        <v>59.2</v>
      </c>
      <c r="C50" s="81"/>
      <c r="D50" s="81"/>
      <c r="E50" s="81"/>
      <c r="F50" s="81"/>
      <c r="G50" s="90"/>
      <c r="H50" s="90"/>
      <c r="I50" s="90"/>
      <c r="J50" s="90"/>
      <c r="L50" s="61"/>
      <c r="M50" s="61"/>
    </row>
    <row r="51" spans="1:19" ht="15" customHeight="1">
      <c r="A51" s="61" t="s">
        <v>140</v>
      </c>
      <c r="B51" s="70">
        <v>47.7</v>
      </c>
      <c r="C51" s="81"/>
      <c r="D51" s="81"/>
      <c r="E51" s="81"/>
      <c r="F51" s="81"/>
      <c r="G51" s="90"/>
      <c r="H51" s="90"/>
      <c r="I51" s="90"/>
      <c r="J51" s="90"/>
      <c r="L51" s="61"/>
      <c r="M51" s="61"/>
      <c r="N51" s="81"/>
      <c r="O51" s="81"/>
      <c r="P51" s="81"/>
      <c r="Q51" s="81"/>
      <c r="R51" s="81"/>
      <c r="S51" s="81"/>
    </row>
    <row r="52" spans="1:19" ht="15" customHeight="1">
      <c r="A52" s="61" t="s">
        <v>141</v>
      </c>
      <c r="B52" s="70">
        <v>24.8</v>
      </c>
      <c r="C52" s="81"/>
      <c r="D52" s="81"/>
      <c r="E52" s="81"/>
      <c r="F52" s="81"/>
      <c r="G52" s="90"/>
      <c r="H52" s="90"/>
      <c r="I52" s="90"/>
      <c r="J52" s="90"/>
      <c r="L52" s="61"/>
      <c r="M52" s="61"/>
    </row>
    <row r="53" spans="1:19" ht="15" customHeight="1">
      <c r="A53" s="61"/>
      <c r="B53" s="61"/>
      <c r="C53" s="81"/>
      <c r="D53" s="81"/>
      <c r="E53" s="81"/>
      <c r="F53" s="81"/>
      <c r="G53" s="90"/>
      <c r="H53" s="90"/>
      <c r="I53" s="90"/>
      <c r="J53" s="90"/>
      <c r="L53" s="61"/>
      <c r="M53" s="61"/>
      <c r="N53" s="81"/>
      <c r="O53" s="81"/>
      <c r="P53" s="81"/>
      <c r="Q53" s="81"/>
      <c r="R53" s="81"/>
      <c r="S53" s="81"/>
    </row>
    <row r="54" spans="1:19" ht="15" customHeight="1">
      <c r="A54" s="61" t="s">
        <v>52</v>
      </c>
      <c r="B54" s="61"/>
      <c r="C54" s="81"/>
      <c r="D54" s="81"/>
      <c r="E54" s="81"/>
      <c r="F54" s="81"/>
      <c r="G54" s="90"/>
      <c r="H54" s="90"/>
      <c r="I54" s="90"/>
      <c r="J54" s="90"/>
      <c r="L54" s="61"/>
      <c r="M54" s="61"/>
    </row>
    <row r="55" spans="1:19" ht="15" customHeight="1">
      <c r="A55" s="147" t="s">
        <v>142</v>
      </c>
      <c r="B55" s="61"/>
      <c r="C55" s="81"/>
      <c r="D55" s="81"/>
      <c r="E55" s="81"/>
      <c r="F55" s="81"/>
      <c r="G55" s="90"/>
      <c r="H55" s="90"/>
      <c r="I55" s="90"/>
      <c r="J55" s="90"/>
      <c r="L55" s="61"/>
      <c r="M55" s="61"/>
      <c r="N55" s="81"/>
      <c r="O55" s="81"/>
      <c r="P55" s="81"/>
      <c r="Q55" s="81"/>
      <c r="R55" s="81"/>
      <c r="S55" s="81"/>
    </row>
    <row r="56" spans="1:19" ht="15" customHeight="1">
      <c r="A56" s="61" t="s">
        <v>153</v>
      </c>
      <c r="B56" s="61"/>
      <c r="C56" s="81"/>
      <c r="D56" s="81"/>
      <c r="E56" s="81"/>
      <c r="F56" s="81"/>
      <c r="G56" s="90"/>
      <c r="H56" s="90"/>
      <c r="I56" s="90"/>
      <c r="J56" s="90"/>
      <c r="L56" s="61"/>
      <c r="M56" s="61"/>
    </row>
    <row r="57" spans="1:19" ht="15" customHeight="1">
      <c r="A57" s="61" t="s">
        <v>154</v>
      </c>
      <c r="B57" s="61"/>
      <c r="C57" s="81"/>
      <c r="D57" s="81"/>
      <c r="E57" s="81"/>
      <c r="F57" s="81"/>
      <c r="G57" s="90"/>
      <c r="H57" s="90"/>
      <c r="I57" s="90"/>
      <c r="J57" s="90"/>
      <c r="L57" s="61"/>
      <c r="M57" s="61"/>
      <c r="N57" s="81"/>
      <c r="O57" s="81"/>
      <c r="P57" s="81"/>
      <c r="Q57" s="81"/>
      <c r="R57" s="81"/>
      <c r="S57" s="81"/>
    </row>
    <row r="58" spans="1:19" ht="15" customHeight="1">
      <c r="A58" s="61"/>
      <c r="B58" s="61"/>
      <c r="C58" s="81"/>
      <c r="D58" s="81"/>
      <c r="E58" s="81"/>
      <c r="F58" s="81"/>
      <c r="G58" s="90"/>
      <c r="H58" s="90"/>
      <c r="I58" s="90"/>
      <c r="J58" s="90"/>
      <c r="L58" s="61"/>
      <c r="M58" s="61"/>
    </row>
    <row r="59" spans="1:19" ht="15" customHeight="1">
      <c r="A59" s="61"/>
      <c r="B59" s="61"/>
      <c r="C59" s="81"/>
      <c r="D59" s="81"/>
      <c r="E59" s="81"/>
      <c r="F59" s="81"/>
      <c r="G59" s="90"/>
      <c r="H59" s="90"/>
      <c r="I59" s="90"/>
      <c r="J59" s="90"/>
      <c r="L59" s="61"/>
      <c r="M59" s="61"/>
      <c r="N59" s="81"/>
      <c r="O59" s="81"/>
      <c r="P59" s="81"/>
      <c r="Q59" s="81"/>
      <c r="R59" s="81"/>
      <c r="S59" s="81"/>
    </row>
    <row r="60" spans="1:19" ht="15" customHeight="1">
      <c r="A60" s="61"/>
      <c r="B60" s="61"/>
      <c r="C60" s="81"/>
      <c r="D60" s="81"/>
      <c r="E60" s="81"/>
      <c r="F60" s="81"/>
      <c r="G60" s="90"/>
      <c r="H60" s="90"/>
      <c r="I60" s="90"/>
      <c r="J60" s="90"/>
      <c r="L60" s="61"/>
      <c r="M60" s="61"/>
    </row>
    <row r="61" spans="1:19" ht="15" customHeight="1">
      <c r="A61" s="61"/>
      <c r="B61" s="61"/>
      <c r="C61" s="81"/>
      <c r="D61" s="81"/>
      <c r="E61" s="81"/>
      <c r="F61" s="81"/>
      <c r="G61" s="90"/>
      <c r="H61" s="90"/>
      <c r="I61" s="90"/>
      <c r="J61" s="90"/>
      <c r="L61" s="61"/>
      <c r="M61" s="61"/>
      <c r="N61" s="81"/>
      <c r="O61" s="81"/>
      <c r="P61" s="81"/>
      <c r="Q61" s="81"/>
      <c r="R61" s="81"/>
      <c r="S61" s="81"/>
    </row>
    <row r="62" spans="1:19" ht="15" customHeight="1">
      <c r="A62" s="61"/>
      <c r="B62" s="61"/>
      <c r="C62" s="81"/>
      <c r="D62" s="81"/>
      <c r="E62" s="81"/>
      <c r="F62" s="81"/>
      <c r="G62" s="90"/>
      <c r="H62" s="90"/>
      <c r="I62" s="90"/>
      <c r="J62" s="90"/>
      <c r="L62" s="61"/>
      <c r="M62" s="61"/>
    </row>
    <row r="63" spans="1:19" ht="15" customHeight="1">
      <c r="A63" s="61"/>
      <c r="B63" s="61"/>
      <c r="C63" s="81"/>
      <c r="D63" s="81"/>
      <c r="E63" s="81"/>
      <c r="F63" s="81"/>
      <c r="G63" s="90"/>
      <c r="H63" s="90"/>
      <c r="I63" s="90"/>
      <c r="J63" s="90"/>
      <c r="L63" s="61"/>
      <c r="M63" s="61"/>
      <c r="N63" s="81"/>
      <c r="O63" s="81"/>
      <c r="P63" s="81"/>
      <c r="Q63" s="81"/>
      <c r="R63" s="81"/>
      <c r="S63" s="81"/>
    </row>
    <row r="64" spans="1:19" ht="15" customHeight="1">
      <c r="A64" s="61"/>
      <c r="B64" s="61"/>
      <c r="C64" s="81"/>
      <c r="D64" s="81"/>
      <c r="E64" s="81"/>
      <c r="F64" s="81"/>
      <c r="G64" s="90"/>
      <c r="H64" s="90"/>
      <c r="I64" s="90"/>
      <c r="J64" s="90"/>
      <c r="L64" s="61"/>
      <c r="M64" s="61"/>
    </row>
    <row r="65" spans="1:19" ht="15" customHeight="1">
      <c r="A65" s="61"/>
      <c r="B65" s="61"/>
      <c r="C65" s="81"/>
      <c r="D65" s="81"/>
      <c r="E65" s="81"/>
      <c r="F65" s="81"/>
      <c r="G65" s="90"/>
      <c r="H65" s="90"/>
      <c r="I65" s="90"/>
      <c r="J65" s="90"/>
      <c r="L65" s="61"/>
      <c r="M65" s="61"/>
      <c r="N65" s="81"/>
      <c r="O65" s="81"/>
      <c r="P65" s="81"/>
      <c r="Q65" s="81"/>
      <c r="R65" s="81"/>
      <c r="S65" s="81"/>
    </row>
    <row r="66" spans="1:19" ht="15" customHeight="1">
      <c r="A66" s="61"/>
      <c r="B66" s="61"/>
      <c r="C66" s="81"/>
      <c r="D66" s="81"/>
      <c r="E66" s="81"/>
      <c r="F66" s="81"/>
      <c r="G66" s="90"/>
      <c r="H66" s="90"/>
      <c r="I66" s="90"/>
      <c r="J66" s="90"/>
      <c r="L66" s="61"/>
      <c r="M66" s="61"/>
    </row>
    <row r="67" spans="1:19" ht="15" customHeight="1">
      <c r="A67" s="61"/>
      <c r="B67" s="61"/>
      <c r="C67" s="81"/>
      <c r="D67" s="81"/>
      <c r="E67" s="81"/>
      <c r="F67" s="81"/>
      <c r="G67" s="90"/>
      <c r="H67" s="90"/>
      <c r="I67" s="90"/>
      <c r="J67" s="90"/>
      <c r="L67" s="61"/>
      <c r="M67" s="61"/>
      <c r="N67" s="81"/>
      <c r="O67" s="81"/>
      <c r="P67" s="81"/>
      <c r="Q67" s="81"/>
      <c r="R67" s="81"/>
      <c r="S67" s="81"/>
    </row>
    <row r="68" spans="1:19" ht="15" customHeight="1">
      <c r="A68" s="61"/>
      <c r="B68" s="61"/>
      <c r="C68" s="81"/>
      <c r="D68" s="81"/>
      <c r="E68" s="81"/>
      <c r="F68" s="81"/>
      <c r="G68" s="90"/>
      <c r="H68" s="90"/>
      <c r="I68" s="90"/>
      <c r="J68" s="90"/>
      <c r="L68" s="61"/>
      <c r="M68" s="61"/>
    </row>
    <row r="69" spans="1:19" ht="15" customHeight="1">
      <c r="A69" s="61"/>
      <c r="B69" s="61"/>
      <c r="C69" s="81"/>
      <c r="D69" s="81"/>
      <c r="E69" s="81"/>
      <c r="F69" s="81"/>
      <c r="G69" s="90"/>
      <c r="H69" s="90"/>
      <c r="I69" s="90"/>
      <c r="J69" s="90"/>
      <c r="L69" s="61"/>
      <c r="M69" s="61"/>
      <c r="N69" s="81"/>
      <c r="O69" s="81"/>
      <c r="P69" s="81"/>
      <c r="Q69" s="81"/>
      <c r="R69" s="81"/>
      <c r="S69" s="81"/>
    </row>
    <row r="70" spans="1:19" ht="15" customHeight="1">
      <c r="A70" s="61"/>
      <c r="B70" s="61"/>
      <c r="C70" s="81"/>
      <c r="D70" s="81"/>
      <c r="E70" s="81"/>
      <c r="F70" s="81"/>
      <c r="G70" s="90"/>
      <c r="H70" s="90"/>
      <c r="I70" s="90"/>
      <c r="J70" s="90"/>
      <c r="L70" s="61"/>
      <c r="M70" s="61"/>
    </row>
    <row r="71" spans="1:19" ht="15" customHeight="1">
      <c r="A71" s="61"/>
      <c r="B71" s="61"/>
      <c r="C71" s="81"/>
      <c r="D71" s="81"/>
      <c r="E71" s="81"/>
      <c r="F71" s="81"/>
      <c r="G71" s="90"/>
      <c r="H71" s="90"/>
      <c r="I71" s="90"/>
      <c r="J71" s="90"/>
      <c r="L71" s="61"/>
      <c r="M71" s="61"/>
      <c r="N71" s="81"/>
      <c r="O71" s="81"/>
      <c r="P71" s="81"/>
      <c r="Q71" s="81"/>
      <c r="R71" s="81"/>
      <c r="S71" s="81"/>
    </row>
    <row r="72" spans="1:19" ht="15" customHeight="1">
      <c r="A72" s="61"/>
      <c r="B72" s="61"/>
      <c r="C72" s="81"/>
      <c r="D72" s="81"/>
      <c r="E72" s="81"/>
      <c r="F72" s="81"/>
      <c r="G72" s="90"/>
      <c r="H72" s="90"/>
      <c r="I72" s="90"/>
      <c r="J72" s="90"/>
      <c r="L72" s="61"/>
      <c r="M72" s="61"/>
    </row>
    <row r="73" spans="1:19" ht="15" customHeight="1">
      <c r="A73" s="61"/>
      <c r="B73" s="61"/>
      <c r="C73" s="81"/>
      <c r="D73" s="81"/>
      <c r="E73" s="81"/>
      <c r="F73" s="81"/>
      <c r="G73" s="90"/>
      <c r="H73" s="90"/>
      <c r="I73" s="90"/>
      <c r="J73" s="90"/>
      <c r="L73" s="61"/>
      <c r="M73" s="61"/>
      <c r="N73" s="81"/>
      <c r="O73" s="81"/>
      <c r="P73" s="81"/>
      <c r="Q73" s="81"/>
      <c r="R73" s="81"/>
      <c r="S73" s="81"/>
    </row>
    <row r="74" spans="1:19" ht="15" customHeight="1">
      <c r="A74" s="61"/>
      <c r="B74" s="61"/>
      <c r="C74" s="81"/>
      <c r="D74" s="81"/>
      <c r="E74" s="81"/>
      <c r="F74" s="81"/>
      <c r="G74" s="90"/>
      <c r="H74" s="90"/>
      <c r="I74" s="90"/>
      <c r="J74" s="90"/>
      <c r="L74" s="61"/>
      <c r="M74" s="61"/>
    </row>
    <row r="75" spans="1:19" ht="15" customHeight="1">
      <c r="A75" s="61"/>
      <c r="B75" s="61"/>
      <c r="C75" s="81"/>
      <c r="D75" s="81"/>
      <c r="E75" s="81"/>
      <c r="F75" s="81"/>
      <c r="G75" s="90"/>
      <c r="H75" s="90"/>
      <c r="I75" s="90"/>
      <c r="J75" s="90"/>
      <c r="L75" s="61"/>
      <c r="M75" s="61"/>
      <c r="N75" s="81"/>
      <c r="O75" s="81"/>
      <c r="P75" s="81"/>
      <c r="Q75" s="81"/>
      <c r="R75" s="81"/>
      <c r="S75" s="81"/>
    </row>
    <row r="76" spans="1:19" ht="15" customHeight="1">
      <c r="A76" s="61"/>
      <c r="B76" s="61"/>
      <c r="C76" s="81"/>
      <c r="D76" s="81"/>
      <c r="E76" s="81"/>
      <c r="F76" s="81"/>
      <c r="G76" s="90"/>
      <c r="H76" s="90"/>
      <c r="I76" s="90"/>
      <c r="J76" s="90"/>
      <c r="L76" s="61"/>
      <c r="M76" s="61"/>
    </row>
    <row r="77" spans="1:19" ht="15" customHeight="1">
      <c r="A77" s="61"/>
      <c r="B77" s="61"/>
      <c r="C77" s="81"/>
      <c r="D77" s="81"/>
      <c r="E77" s="81"/>
      <c r="F77" s="81"/>
      <c r="G77" s="90"/>
      <c r="H77" s="90"/>
      <c r="I77" s="90"/>
      <c r="J77" s="90"/>
      <c r="L77" s="61"/>
      <c r="M77" s="61"/>
      <c r="N77" s="81"/>
      <c r="O77" s="81"/>
      <c r="P77" s="81"/>
      <c r="Q77" s="81"/>
      <c r="R77" s="81"/>
      <c r="S77" s="81"/>
    </row>
    <row r="78" spans="1:19" ht="15" customHeight="1">
      <c r="A78" s="61"/>
      <c r="B78" s="61"/>
      <c r="C78" s="81"/>
      <c r="D78" s="81"/>
      <c r="E78" s="81"/>
      <c r="F78" s="81"/>
      <c r="G78" s="90"/>
      <c r="H78" s="90"/>
      <c r="I78" s="90"/>
      <c r="J78" s="90"/>
      <c r="L78" s="61"/>
      <c r="M78" s="61"/>
    </row>
    <row r="79" spans="1:19" ht="15" customHeight="1">
      <c r="A79" s="61"/>
      <c r="B79" s="61"/>
      <c r="C79" s="81"/>
      <c r="D79" s="81"/>
      <c r="E79" s="81"/>
      <c r="F79" s="81"/>
      <c r="G79" s="90"/>
      <c r="H79" s="90"/>
      <c r="I79" s="90"/>
      <c r="J79" s="90"/>
      <c r="L79" s="61"/>
      <c r="M79" s="61"/>
      <c r="N79" s="81"/>
      <c r="O79" s="81"/>
      <c r="P79" s="81"/>
      <c r="Q79" s="81"/>
      <c r="R79" s="81"/>
      <c r="S79" s="81"/>
    </row>
    <row r="80" spans="1:19" ht="15" customHeight="1">
      <c r="A80" s="61"/>
      <c r="B80" s="61"/>
      <c r="C80" s="81"/>
      <c r="D80" s="81"/>
      <c r="E80" s="81"/>
      <c r="F80" s="81"/>
      <c r="G80" s="90"/>
      <c r="H80" s="90"/>
      <c r="I80" s="90"/>
      <c r="J80" s="90"/>
      <c r="L80" s="61"/>
      <c r="M80" s="61"/>
    </row>
    <row r="81" spans="1:19" ht="15" customHeight="1">
      <c r="A81" s="61"/>
      <c r="B81" s="61"/>
      <c r="C81" s="81"/>
      <c r="D81" s="81"/>
      <c r="E81" s="81"/>
      <c r="F81" s="81"/>
      <c r="G81" s="90"/>
      <c r="H81" s="90"/>
      <c r="I81" s="90"/>
      <c r="J81" s="90"/>
      <c r="L81" s="61"/>
      <c r="M81" s="61"/>
      <c r="N81" s="81"/>
      <c r="O81" s="81"/>
      <c r="P81" s="81"/>
      <c r="Q81" s="81"/>
      <c r="R81" s="81"/>
      <c r="S81" s="81"/>
    </row>
    <row r="82" spans="1:19" ht="15" customHeight="1">
      <c r="A82" s="61"/>
      <c r="B82" s="61"/>
      <c r="C82" s="81"/>
      <c r="D82" s="81"/>
      <c r="E82" s="81"/>
      <c r="F82" s="81"/>
      <c r="G82" s="90"/>
      <c r="H82" s="90"/>
      <c r="I82" s="90"/>
      <c r="J82" s="90"/>
      <c r="L82" s="61"/>
      <c r="M82" s="61"/>
    </row>
    <row r="83" spans="1:19" ht="15" customHeight="1">
      <c r="A83" s="61"/>
      <c r="B83" s="61"/>
      <c r="C83" s="81"/>
      <c r="D83" s="81"/>
      <c r="E83" s="81"/>
      <c r="F83" s="81"/>
      <c r="G83" s="90"/>
      <c r="H83" s="90"/>
      <c r="I83" s="90"/>
      <c r="J83" s="90"/>
      <c r="L83" s="61"/>
      <c r="M83" s="61"/>
      <c r="N83" s="81"/>
      <c r="O83" s="81"/>
      <c r="P83" s="81"/>
      <c r="Q83" s="81"/>
      <c r="R83" s="81"/>
      <c r="S83" s="81"/>
    </row>
    <row r="84" spans="1:19" ht="15" customHeight="1">
      <c r="A84" s="61"/>
      <c r="B84" s="61"/>
      <c r="C84" s="81"/>
      <c r="D84" s="81"/>
      <c r="E84" s="81"/>
      <c r="F84" s="81"/>
      <c r="G84" s="90"/>
      <c r="H84" s="90"/>
      <c r="I84" s="90"/>
      <c r="J84" s="90"/>
      <c r="L84" s="61"/>
      <c r="M84" s="61"/>
    </row>
    <row r="85" spans="1:19" ht="15" customHeight="1">
      <c r="A85" s="61"/>
      <c r="B85" s="61"/>
      <c r="C85" s="81"/>
      <c r="D85" s="81"/>
      <c r="E85" s="81"/>
      <c r="F85" s="81"/>
      <c r="G85" s="90"/>
      <c r="H85" s="90"/>
      <c r="I85" s="90"/>
      <c r="J85" s="90"/>
      <c r="L85" s="61"/>
      <c r="M85" s="61"/>
      <c r="N85" s="81"/>
      <c r="O85" s="81"/>
      <c r="P85" s="81"/>
      <c r="Q85" s="81"/>
      <c r="R85" s="81"/>
      <c r="S85" s="81"/>
    </row>
    <row r="86" spans="1:19" ht="15" customHeight="1">
      <c r="A86" s="61"/>
      <c r="B86" s="61"/>
      <c r="C86" s="81"/>
      <c r="D86" s="81"/>
      <c r="E86" s="81"/>
      <c r="F86" s="81"/>
      <c r="G86" s="90"/>
      <c r="H86" s="90"/>
      <c r="I86" s="90"/>
      <c r="J86" s="90"/>
      <c r="L86" s="61"/>
      <c r="M86" s="61"/>
    </row>
    <row r="87" spans="1:19" ht="15" customHeight="1">
      <c r="A87" s="61"/>
      <c r="B87" s="61"/>
      <c r="C87" s="81"/>
      <c r="D87" s="81"/>
      <c r="E87" s="81"/>
      <c r="F87" s="81"/>
      <c r="G87" s="90"/>
      <c r="H87" s="90"/>
      <c r="I87" s="90"/>
      <c r="J87" s="90"/>
      <c r="L87" s="61"/>
      <c r="M87" s="61"/>
      <c r="N87" s="81"/>
      <c r="O87" s="81"/>
      <c r="P87" s="81"/>
      <c r="Q87" s="81"/>
      <c r="R87" s="81"/>
      <c r="S87" s="81"/>
    </row>
    <row r="88" spans="1:19" ht="15" customHeight="1">
      <c r="A88" s="61"/>
      <c r="B88" s="61"/>
      <c r="C88" s="81"/>
      <c r="D88" s="81"/>
      <c r="E88" s="81"/>
      <c r="F88" s="81"/>
      <c r="G88" s="90"/>
      <c r="H88" s="90"/>
      <c r="I88" s="90"/>
      <c r="J88" s="90"/>
      <c r="L88" s="61"/>
      <c r="M88" s="61"/>
    </row>
    <row r="89" spans="1:19" ht="15" customHeight="1">
      <c r="A89" s="61"/>
      <c r="B89" s="61"/>
      <c r="C89" s="81"/>
      <c r="D89" s="81"/>
      <c r="E89" s="81"/>
      <c r="F89" s="81"/>
      <c r="G89" s="90"/>
      <c r="H89" s="90"/>
      <c r="I89" s="90"/>
      <c r="J89" s="90"/>
      <c r="L89" s="61"/>
      <c r="M89" s="61"/>
      <c r="N89" s="81"/>
      <c r="O89" s="81"/>
      <c r="P89" s="81"/>
      <c r="Q89" s="81"/>
      <c r="R89" s="81"/>
      <c r="S89" s="81"/>
    </row>
    <row r="90" spans="1:19" ht="15" customHeight="1">
      <c r="A90" s="61"/>
      <c r="B90" s="61"/>
      <c r="C90" s="81"/>
      <c r="D90" s="81"/>
      <c r="E90" s="81"/>
      <c r="F90" s="81"/>
      <c r="G90" s="90"/>
      <c r="H90" s="90"/>
      <c r="I90" s="90"/>
      <c r="J90" s="90"/>
      <c r="L90" s="61"/>
    </row>
    <row r="91" spans="1:19" ht="15" customHeight="1">
      <c r="A91" s="61"/>
      <c r="B91" s="61"/>
      <c r="C91" s="81"/>
      <c r="D91" s="81"/>
      <c r="E91" s="81"/>
      <c r="F91" s="81"/>
      <c r="G91" s="90"/>
      <c r="H91" s="90"/>
      <c r="I91" s="90"/>
      <c r="J91" s="90"/>
      <c r="N91" s="81"/>
      <c r="O91" s="81"/>
      <c r="P91" s="81"/>
      <c r="Q91" s="81"/>
      <c r="R91" s="81"/>
      <c r="S91" s="81"/>
    </row>
    <row r="92" spans="1:19" ht="15" customHeight="1">
      <c r="A92" s="61"/>
      <c r="B92" s="61"/>
      <c r="C92" s="81"/>
      <c r="D92" s="81"/>
      <c r="E92" s="81"/>
      <c r="F92" s="81"/>
      <c r="G92" s="90"/>
      <c r="H92" s="90"/>
      <c r="I92" s="90"/>
      <c r="J92" s="90"/>
    </row>
    <row r="93" spans="1:19" ht="15" customHeight="1">
      <c r="A93" s="61"/>
      <c r="B93" s="61"/>
      <c r="C93" s="81"/>
      <c r="D93" s="81"/>
      <c r="E93" s="81"/>
      <c r="F93" s="81"/>
      <c r="G93" s="90"/>
      <c r="H93" s="90"/>
      <c r="I93" s="90"/>
      <c r="J93" s="90"/>
    </row>
    <row r="94" spans="1:19" ht="15" customHeight="1">
      <c r="A94" s="61"/>
      <c r="B94" s="61"/>
      <c r="C94" s="81"/>
      <c r="D94" s="81"/>
      <c r="E94" s="81"/>
      <c r="F94" s="81"/>
      <c r="G94" s="90"/>
      <c r="H94" s="90"/>
      <c r="I94" s="90"/>
      <c r="J94" s="90"/>
    </row>
    <row r="95" spans="1:19" ht="15" customHeight="1">
      <c r="A95" s="61"/>
      <c r="B95" s="61"/>
      <c r="C95" s="81"/>
      <c r="D95" s="81"/>
      <c r="E95" s="81"/>
      <c r="F95" s="81"/>
      <c r="G95" s="90"/>
      <c r="H95" s="90"/>
      <c r="I95" s="90"/>
      <c r="J95" s="90"/>
    </row>
    <row r="96" spans="1:19" ht="15" customHeight="1">
      <c r="A96" s="61"/>
      <c r="B96" s="61"/>
      <c r="C96" s="81"/>
      <c r="D96" s="81"/>
      <c r="E96" s="81"/>
      <c r="F96" s="81"/>
      <c r="G96" s="90"/>
      <c r="H96" s="90"/>
      <c r="I96" s="90"/>
      <c r="J96" s="90"/>
    </row>
    <row r="97" spans="1:19" ht="15" customHeight="1">
      <c r="A97" s="61"/>
      <c r="B97" s="61"/>
      <c r="C97" s="63"/>
      <c r="D97" s="63"/>
      <c r="E97" s="63"/>
      <c r="F97" s="63"/>
      <c r="G97" s="90"/>
      <c r="H97" s="90"/>
      <c r="I97" s="90"/>
      <c r="J97" s="90"/>
    </row>
    <row r="98" spans="1:19" ht="15" customHeight="1">
      <c r="A98" s="61"/>
      <c r="B98" s="61"/>
      <c r="C98" s="63"/>
      <c r="D98" s="63"/>
      <c r="E98" s="63"/>
      <c r="F98" s="63"/>
      <c r="G98" s="90"/>
      <c r="H98" s="90"/>
      <c r="I98" s="90"/>
      <c r="J98" s="90"/>
      <c r="M98" s="62"/>
      <c r="N98" s="62"/>
      <c r="O98" s="62"/>
      <c r="P98" s="62"/>
      <c r="Q98" s="62"/>
      <c r="R98" s="62"/>
      <c r="S98" s="62"/>
    </row>
    <row r="99" spans="1:19" ht="15" customHeight="1">
      <c r="A99" s="61"/>
      <c r="B99" s="61"/>
      <c r="C99" s="63"/>
      <c r="D99" s="63"/>
      <c r="E99" s="63"/>
      <c r="F99" s="63"/>
      <c r="G99" s="90"/>
      <c r="H99" s="90"/>
      <c r="I99" s="90"/>
      <c r="J99" s="90"/>
      <c r="L99" s="62"/>
      <c r="M99" s="62"/>
      <c r="N99" s="62"/>
      <c r="O99" s="62"/>
      <c r="P99" s="62"/>
      <c r="Q99" s="62"/>
      <c r="R99" s="62"/>
      <c r="S99" s="62"/>
    </row>
    <row r="100" spans="1:19" ht="15" customHeight="1">
      <c r="A100" s="61"/>
      <c r="B100" s="61"/>
      <c r="C100" s="63"/>
      <c r="D100" s="63"/>
      <c r="E100" s="63"/>
      <c r="F100" s="63"/>
      <c r="G100" s="90"/>
      <c r="H100" s="90"/>
      <c r="I100" s="90"/>
      <c r="J100" s="90"/>
      <c r="L100" s="62"/>
      <c r="M100" s="62"/>
      <c r="N100" s="62"/>
      <c r="O100" s="62"/>
      <c r="P100" s="62"/>
      <c r="Q100" s="62"/>
      <c r="R100" s="62"/>
      <c r="S100" s="62"/>
    </row>
    <row r="101" spans="1:19" ht="15" customHeight="1">
      <c r="A101" s="61"/>
      <c r="B101" s="61"/>
      <c r="C101" s="63"/>
      <c r="D101" s="63"/>
      <c r="E101" s="63"/>
      <c r="F101" s="63"/>
      <c r="G101" s="90"/>
      <c r="H101" s="90"/>
      <c r="I101" s="90"/>
      <c r="J101" s="90"/>
      <c r="L101" s="62"/>
      <c r="M101" s="62"/>
      <c r="N101" s="62"/>
      <c r="O101" s="62"/>
      <c r="P101" s="62"/>
      <c r="Q101" s="62"/>
      <c r="R101" s="62"/>
      <c r="S101" s="62"/>
    </row>
    <row r="102" spans="1:19" ht="15" customHeight="1">
      <c r="A102" s="61"/>
      <c r="B102" s="61"/>
      <c r="C102" s="63"/>
      <c r="D102" s="63"/>
      <c r="E102" s="63"/>
      <c r="F102" s="63"/>
      <c r="G102" s="90"/>
      <c r="H102" s="90"/>
      <c r="I102" s="90"/>
      <c r="J102" s="90"/>
      <c r="L102" s="62"/>
      <c r="M102" s="62"/>
      <c r="N102" s="62"/>
      <c r="O102" s="62"/>
      <c r="P102" s="62"/>
      <c r="Q102" s="62"/>
      <c r="R102" s="62"/>
      <c r="S102" s="62"/>
    </row>
    <row r="103" spans="1:19" ht="15" customHeight="1">
      <c r="A103" s="61"/>
      <c r="B103" s="61"/>
      <c r="C103" s="63"/>
      <c r="D103" s="63"/>
      <c r="E103" s="63"/>
      <c r="F103" s="63"/>
      <c r="G103" s="90"/>
      <c r="H103" s="90"/>
      <c r="I103" s="90"/>
      <c r="J103" s="90"/>
      <c r="L103" s="62"/>
      <c r="M103" s="62"/>
      <c r="N103" s="62"/>
      <c r="O103" s="62"/>
      <c r="P103" s="62"/>
      <c r="Q103" s="62"/>
      <c r="R103" s="62"/>
      <c r="S103" s="62"/>
    </row>
    <row r="104" spans="1:19" ht="15" customHeight="1">
      <c r="A104" s="61"/>
      <c r="B104" s="61"/>
      <c r="C104" s="63"/>
      <c r="D104" s="63"/>
      <c r="E104" s="63"/>
      <c r="F104" s="63"/>
      <c r="G104" s="90"/>
      <c r="H104" s="90"/>
      <c r="I104" s="90"/>
      <c r="J104" s="90"/>
      <c r="L104" s="62"/>
      <c r="M104" s="62"/>
      <c r="N104" s="62"/>
      <c r="O104" s="62"/>
      <c r="P104" s="62"/>
      <c r="Q104" s="62"/>
      <c r="R104" s="62"/>
      <c r="S104" s="62"/>
    </row>
    <row r="105" spans="1:19" ht="15" customHeight="1">
      <c r="A105" s="61"/>
      <c r="B105" s="61"/>
      <c r="C105" s="63"/>
      <c r="D105" s="63"/>
      <c r="E105" s="63"/>
      <c r="F105" s="63"/>
      <c r="G105" s="90"/>
      <c r="H105" s="90"/>
      <c r="I105" s="90"/>
      <c r="J105" s="90"/>
      <c r="L105" s="62"/>
      <c r="M105" s="62"/>
      <c r="N105" s="62"/>
      <c r="O105" s="62"/>
      <c r="P105" s="62"/>
      <c r="Q105" s="62"/>
      <c r="R105" s="62"/>
      <c r="S105" s="62"/>
    </row>
    <row r="106" spans="1:19" ht="15" customHeight="1">
      <c r="A106" s="61"/>
      <c r="B106" s="61"/>
      <c r="C106" s="63"/>
      <c r="D106" s="63"/>
      <c r="E106" s="63"/>
      <c r="F106" s="63"/>
      <c r="G106" s="90"/>
      <c r="H106" s="90"/>
      <c r="I106" s="90"/>
      <c r="J106" s="90"/>
      <c r="L106" s="62"/>
      <c r="M106" s="62"/>
      <c r="N106" s="62"/>
      <c r="O106" s="62"/>
      <c r="P106" s="62"/>
      <c r="Q106" s="62"/>
      <c r="R106" s="62"/>
      <c r="S106" s="62"/>
    </row>
    <row r="107" spans="1:19" ht="15" customHeight="1">
      <c r="A107" s="61"/>
      <c r="B107" s="61"/>
      <c r="C107" s="63"/>
      <c r="D107" s="63"/>
      <c r="E107" s="63"/>
      <c r="F107" s="63"/>
      <c r="G107" s="90"/>
      <c r="H107" s="90"/>
      <c r="I107" s="90"/>
      <c r="J107" s="90"/>
      <c r="L107" s="62"/>
      <c r="M107" s="62"/>
      <c r="N107" s="62"/>
      <c r="O107" s="62"/>
      <c r="P107" s="62"/>
      <c r="Q107" s="62"/>
      <c r="R107" s="62"/>
      <c r="S107" s="62"/>
    </row>
    <row r="108" spans="1:19" ht="15" customHeight="1">
      <c r="A108" s="61"/>
      <c r="B108" s="61"/>
      <c r="C108" s="63"/>
      <c r="D108" s="63"/>
      <c r="E108" s="63"/>
      <c r="F108" s="63"/>
      <c r="G108" s="90"/>
      <c r="H108" s="90"/>
      <c r="I108" s="90"/>
      <c r="J108" s="90"/>
      <c r="L108" s="62"/>
      <c r="M108" s="62"/>
      <c r="N108" s="62"/>
      <c r="O108" s="62"/>
      <c r="P108" s="62"/>
      <c r="Q108" s="62"/>
      <c r="R108" s="62"/>
      <c r="S108" s="62"/>
    </row>
    <row r="109" spans="1:19" ht="15" customHeight="1">
      <c r="A109" s="61"/>
      <c r="B109" s="61"/>
      <c r="C109" s="63"/>
      <c r="D109" s="63"/>
      <c r="E109" s="63"/>
      <c r="F109" s="63"/>
      <c r="G109" s="90"/>
      <c r="H109" s="90"/>
      <c r="I109" s="90"/>
      <c r="J109" s="90"/>
      <c r="L109" s="62"/>
      <c r="M109" s="62"/>
      <c r="N109" s="62"/>
      <c r="O109" s="62"/>
      <c r="P109" s="62"/>
      <c r="Q109" s="62"/>
      <c r="R109" s="62"/>
      <c r="S109" s="62"/>
    </row>
    <row r="110" spans="1:19" ht="15" customHeight="1">
      <c r="A110" s="61"/>
      <c r="B110" s="61"/>
      <c r="C110" s="63"/>
      <c r="D110" s="63"/>
      <c r="E110" s="63"/>
      <c r="F110" s="63"/>
      <c r="G110" s="90"/>
      <c r="H110" s="90"/>
      <c r="I110" s="90"/>
      <c r="J110" s="90"/>
      <c r="L110" s="62"/>
      <c r="M110" s="62"/>
      <c r="N110" s="62"/>
      <c r="O110" s="62"/>
      <c r="P110" s="62"/>
      <c r="Q110" s="62"/>
      <c r="R110" s="62"/>
      <c r="S110" s="62"/>
    </row>
    <row r="111" spans="1:19" ht="15" customHeight="1">
      <c r="A111" s="61"/>
      <c r="B111" s="61"/>
      <c r="C111" s="63"/>
      <c r="D111" s="63"/>
      <c r="E111" s="63"/>
      <c r="F111" s="63"/>
      <c r="G111" s="90"/>
      <c r="H111" s="90"/>
      <c r="I111" s="90"/>
      <c r="J111" s="90"/>
      <c r="L111" s="62"/>
      <c r="M111" s="62"/>
      <c r="N111" s="62"/>
      <c r="O111" s="62"/>
      <c r="P111" s="62"/>
      <c r="Q111" s="62"/>
      <c r="R111" s="62"/>
      <c r="S111" s="62"/>
    </row>
    <row r="112" spans="1:19" ht="15" customHeight="1">
      <c r="A112" s="61"/>
      <c r="B112" s="61"/>
      <c r="C112" s="63"/>
      <c r="D112" s="63"/>
      <c r="E112" s="63"/>
      <c r="F112" s="63"/>
      <c r="G112" s="90"/>
      <c r="H112" s="90"/>
      <c r="I112" s="90"/>
      <c r="J112" s="90"/>
      <c r="L112" s="62"/>
      <c r="M112" s="62"/>
      <c r="N112" s="62"/>
      <c r="O112" s="62"/>
      <c r="P112" s="62"/>
      <c r="Q112" s="62"/>
      <c r="R112" s="62"/>
      <c r="S112" s="62"/>
    </row>
    <row r="113" spans="1:19" ht="15" customHeight="1">
      <c r="A113" s="61"/>
      <c r="B113" s="61"/>
      <c r="C113" s="63"/>
      <c r="D113" s="63"/>
      <c r="E113" s="63"/>
      <c r="F113" s="63"/>
      <c r="G113" s="90"/>
      <c r="H113" s="90"/>
      <c r="I113" s="90"/>
      <c r="J113" s="90"/>
      <c r="L113" s="62"/>
      <c r="M113" s="62"/>
      <c r="N113" s="62"/>
      <c r="O113" s="62"/>
      <c r="P113" s="62"/>
      <c r="Q113" s="62"/>
      <c r="R113" s="62"/>
      <c r="S113" s="62"/>
    </row>
    <row r="114" spans="1:19" ht="15" customHeight="1">
      <c r="A114" s="61"/>
      <c r="B114" s="61"/>
      <c r="C114" s="63"/>
      <c r="D114" s="63"/>
      <c r="E114" s="63"/>
      <c r="F114" s="63"/>
      <c r="G114" s="90"/>
      <c r="H114" s="90"/>
      <c r="I114" s="90"/>
      <c r="J114" s="90"/>
      <c r="L114" s="62"/>
      <c r="M114" s="62"/>
      <c r="N114" s="62"/>
      <c r="O114" s="62"/>
      <c r="P114" s="62"/>
      <c r="Q114" s="62"/>
      <c r="R114" s="62"/>
      <c r="S114" s="62"/>
    </row>
    <row r="115" spans="1:19" ht="15" customHeight="1">
      <c r="A115" s="61"/>
      <c r="B115" s="61"/>
      <c r="C115" s="63"/>
      <c r="D115" s="63"/>
      <c r="E115" s="63"/>
      <c r="F115" s="63"/>
      <c r="G115" s="90"/>
      <c r="H115" s="90"/>
      <c r="I115" s="90"/>
      <c r="J115" s="90"/>
      <c r="L115" s="62"/>
      <c r="M115" s="62"/>
      <c r="N115" s="62"/>
      <c r="O115" s="62"/>
      <c r="P115" s="62"/>
      <c r="Q115" s="62"/>
      <c r="R115" s="62"/>
      <c r="S115" s="62"/>
    </row>
    <row r="116" spans="1:19" ht="15" customHeight="1">
      <c r="A116" s="61"/>
      <c r="B116" s="61"/>
      <c r="C116" s="63"/>
      <c r="D116" s="63"/>
      <c r="E116" s="63"/>
      <c r="F116" s="63"/>
      <c r="G116" s="90"/>
      <c r="H116" s="90"/>
      <c r="I116" s="90"/>
      <c r="J116" s="90"/>
      <c r="L116" s="62"/>
      <c r="M116" s="62"/>
      <c r="N116" s="62"/>
      <c r="O116" s="62"/>
      <c r="P116" s="62"/>
      <c r="Q116" s="62"/>
      <c r="R116" s="62"/>
      <c r="S116" s="62"/>
    </row>
    <row r="117" spans="1:19" ht="15" customHeight="1">
      <c r="A117" s="61"/>
      <c r="B117" s="61"/>
      <c r="C117" s="63"/>
      <c r="D117" s="63"/>
      <c r="E117" s="63"/>
      <c r="F117" s="63"/>
      <c r="G117" s="90"/>
      <c r="H117" s="90"/>
      <c r="I117" s="90"/>
      <c r="J117" s="90"/>
      <c r="K117" s="90"/>
      <c r="L117" s="62"/>
      <c r="M117" s="62"/>
      <c r="N117" s="62"/>
      <c r="O117" s="62"/>
      <c r="P117" s="62"/>
      <c r="Q117" s="62"/>
      <c r="R117" s="62"/>
      <c r="S117" s="62"/>
    </row>
    <row r="118" spans="1:19" ht="15" customHeight="1">
      <c r="A118" s="61"/>
      <c r="B118" s="61"/>
      <c r="C118" s="63"/>
      <c r="D118" s="63"/>
      <c r="E118" s="63"/>
      <c r="F118" s="63"/>
      <c r="G118" s="90"/>
      <c r="H118" s="90"/>
      <c r="I118" s="90"/>
      <c r="J118" s="90"/>
      <c r="K118" s="90"/>
      <c r="L118" s="62"/>
      <c r="M118" s="62"/>
      <c r="N118" s="62"/>
      <c r="O118" s="62"/>
      <c r="P118" s="62"/>
      <c r="Q118" s="62"/>
      <c r="R118" s="62"/>
      <c r="S118" s="62"/>
    </row>
    <row r="119" spans="1:19" ht="15" customHeight="1">
      <c r="A119" s="61"/>
      <c r="B119" s="61"/>
      <c r="C119" s="63"/>
      <c r="D119" s="63"/>
      <c r="E119" s="63"/>
      <c r="F119" s="63"/>
      <c r="G119" s="90"/>
      <c r="H119" s="90"/>
      <c r="I119" s="90"/>
      <c r="J119" s="90"/>
      <c r="K119" s="90"/>
      <c r="L119" s="62"/>
      <c r="M119" s="62"/>
      <c r="N119" s="62"/>
      <c r="O119" s="62"/>
      <c r="P119" s="62"/>
      <c r="Q119" s="62"/>
      <c r="R119" s="62"/>
      <c r="S119" s="62"/>
    </row>
    <row r="120" spans="1:19" ht="15" customHeight="1">
      <c r="A120" s="61"/>
      <c r="B120" s="61"/>
      <c r="C120" s="63"/>
      <c r="D120" s="63"/>
      <c r="E120" s="63"/>
      <c r="F120" s="63"/>
      <c r="G120" s="90"/>
      <c r="H120" s="90"/>
      <c r="I120" s="90"/>
      <c r="J120" s="90"/>
      <c r="K120" s="90"/>
      <c r="L120" s="62"/>
      <c r="M120" s="62"/>
      <c r="N120" s="62"/>
      <c r="O120" s="62"/>
      <c r="P120" s="62"/>
      <c r="Q120" s="62"/>
      <c r="R120" s="62"/>
      <c r="S120" s="62"/>
    </row>
    <row r="121" spans="1:19" ht="15" customHeight="1">
      <c r="A121" s="61"/>
      <c r="B121" s="61"/>
      <c r="C121" s="63"/>
      <c r="D121" s="63"/>
      <c r="E121" s="63"/>
      <c r="F121" s="63"/>
      <c r="G121" s="90"/>
      <c r="H121" s="90"/>
      <c r="I121" s="90"/>
      <c r="J121" s="90"/>
      <c r="K121" s="90"/>
      <c r="L121" s="62"/>
      <c r="M121" s="62"/>
      <c r="N121" s="62"/>
      <c r="O121" s="62"/>
      <c r="P121" s="62"/>
      <c r="Q121" s="62"/>
      <c r="R121" s="62"/>
      <c r="S121" s="62"/>
    </row>
    <row r="122" spans="1:19" ht="15" customHeight="1">
      <c r="A122" s="61"/>
      <c r="B122" s="61"/>
      <c r="C122" s="63"/>
      <c r="D122" s="63"/>
      <c r="E122" s="63"/>
      <c r="F122" s="63"/>
      <c r="G122" s="90"/>
      <c r="H122" s="90"/>
      <c r="I122" s="90"/>
      <c r="J122" s="90"/>
      <c r="K122" s="90"/>
      <c r="L122" s="62"/>
      <c r="M122" s="62"/>
      <c r="N122" s="62"/>
      <c r="O122" s="62"/>
      <c r="P122" s="62"/>
      <c r="Q122" s="62"/>
      <c r="R122" s="62"/>
      <c r="S122" s="62"/>
    </row>
    <row r="123" spans="1:19" ht="15" customHeight="1">
      <c r="A123" s="61"/>
      <c r="B123" s="61"/>
      <c r="C123" s="63"/>
      <c r="D123" s="63"/>
      <c r="E123" s="63"/>
      <c r="F123" s="63"/>
      <c r="G123" s="90"/>
      <c r="H123" s="90"/>
      <c r="I123" s="90"/>
      <c r="J123" s="90"/>
      <c r="K123" s="90"/>
      <c r="L123" s="62"/>
      <c r="M123" s="62"/>
      <c r="N123" s="62"/>
      <c r="O123" s="62"/>
      <c r="P123" s="62"/>
      <c r="Q123" s="62"/>
      <c r="R123" s="62"/>
      <c r="S123" s="62"/>
    </row>
    <row r="124" spans="1:19" ht="15" customHeight="1">
      <c r="A124" s="61"/>
      <c r="B124" s="61"/>
      <c r="C124" s="63"/>
      <c r="D124" s="63"/>
      <c r="E124" s="63"/>
      <c r="F124" s="63"/>
      <c r="G124" s="90"/>
      <c r="H124" s="90"/>
      <c r="I124" s="90"/>
      <c r="J124" s="90"/>
      <c r="K124" s="90"/>
      <c r="L124" s="62"/>
      <c r="M124" s="62"/>
      <c r="N124" s="62"/>
      <c r="O124" s="62"/>
      <c r="P124" s="62"/>
      <c r="Q124" s="62"/>
      <c r="R124" s="62"/>
      <c r="S124" s="62"/>
    </row>
    <row r="125" spans="1:19" ht="15" customHeight="1">
      <c r="A125" s="61"/>
      <c r="B125" s="61"/>
      <c r="C125" s="63"/>
      <c r="D125" s="63"/>
      <c r="E125" s="63"/>
      <c r="F125" s="63"/>
      <c r="G125" s="90"/>
      <c r="H125" s="90"/>
      <c r="I125" s="90"/>
      <c r="J125" s="90"/>
      <c r="K125" s="90"/>
      <c r="L125" s="62"/>
      <c r="M125" s="62"/>
      <c r="N125" s="62"/>
      <c r="O125" s="62"/>
      <c r="P125" s="62"/>
      <c r="Q125" s="62"/>
      <c r="R125" s="62"/>
      <c r="S125" s="62"/>
    </row>
    <row r="126" spans="1:19" ht="15" customHeight="1">
      <c r="A126" s="61"/>
      <c r="B126" s="61"/>
      <c r="C126" s="63"/>
      <c r="D126" s="63"/>
      <c r="E126" s="63"/>
      <c r="F126" s="63"/>
      <c r="G126" s="90"/>
      <c r="H126" s="90"/>
      <c r="I126" s="90"/>
      <c r="J126" s="90"/>
      <c r="K126" s="90"/>
      <c r="L126" s="62"/>
      <c r="M126" s="62"/>
      <c r="N126" s="62"/>
      <c r="O126" s="62"/>
      <c r="P126" s="62"/>
      <c r="Q126" s="62"/>
      <c r="R126" s="62"/>
      <c r="S126" s="62"/>
    </row>
    <row r="127" spans="1:19" ht="15" customHeight="1">
      <c r="A127" s="61"/>
      <c r="B127" s="61"/>
      <c r="C127" s="63"/>
      <c r="D127" s="63"/>
      <c r="E127" s="63"/>
      <c r="F127" s="63"/>
      <c r="G127" s="90"/>
      <c r="H127" s="90"/>
      <c r="I127" s="90"/>
      <c r="J127" s="90"/>
      <c r="K127" s="90"/>
      <c r="L127" s="62"/>
      <c r="M127" s="62"/>
      <c r="N127" s="62"/>
      <c r="O127" s="62"/>
      <c r="P127" s="62"/>
      <c r="Q127" s="62"/>
      <c r="R127" s="62"/>
      <c r="S127" s="62"/>
    </row>
    <row r="128" spans="1:19" ht="15" customHeight="1">
      <c r="A128" s="61"/>
      <c r="B128" s="61"/>
      <c r="C128" s="63"/>
      <c r="D128" s="63"/>
      <c r="E128" s="63"/>
      <c r="F128" s="63"/>
      <c r="G128" s="90"/>
      <c r="H128" s="90"/>
      <c r="I128" s="90"/>
      <c r="J128" s="90"/>
      <c r="K128" s="90"/>
      <c r="L128" s="62"/>
      <c r="M128" s="62"/>
      <c r="N128" s="62"/>
      <c r="O128" s="62"/>
      <c r="P128" s="62"/>
      <c r="Q128" s="62"/>
      <c r="R128" s="62"/>
      <c r="S128" s="62"/>
    </row>
    <row r="129" spans="1:19" ht="15" customHeight="1">
      <c r="A129" s="61"/>
      <c r="B129" s="61"/>
      <c r="C129" s="63"/>
      <c r="D129" s="63"/>
      <c r="E129" s="63"/>
      <c r="F129" s="63"/>
      <c r="G129" s="90"/>
      <c r="H129" s="90"/>
      <c r="I129" s="90"/>
      <c r="J129" s="90"/>
      <c r="K129" s="90"/>
      <c r="L129" s="62"/>
      <c r="M129" s="62"/>
      <c r="N129" s="62"/>
      <c r="O129" s="62"/>
      <c r="P129" s="62"/>
      <c r="Q129" s="62"/>
      <c r="R129" s="62"/>
      <c r="S129" s="62"/>
    </row>
    <row r="130" spans="1:19" ht="15" customHeight="1">
      <c r="A130" s="61"/>
      <c r="B130" s="61"/>
      <c r="C130" s="63"/>
      <c r="D130" s="63"/>
      <c r="E130" s="63"/>
      <c r="F130" s="63"/>
      <c r="G130" s="90"/>
      <c r="H130" s="90"/>
      <c r="I130" s="90"/>
      <c r="J130" s="90"/>
      <c r="K130" s="90"/>
      <c r="L130" s="62"/>
      <c r="M130" s="62"/>
      <c r="N130" s="62"/>
      <c r="O130" s="62"/>
      <c r="P130" s="62"/>
      <c r="Q130" s="62"/>
      <c r="R130" s="62"/>
      <c r="S130" s="62"/>
    </row>
    <row r="131" spans="1:19" ht="15" customHeight="1">
      <c r="A131" s="61"/>
      <c r="B131" s="61"/>
      <c r="C131" s="63"/>
      <c r="D131" s="63"/>
      <c r="E131" s="63"/>
      <c r="F131" s="63"/>
      <c r="G131" s="90"/>
      <c r="H131" s="90"/>
      <c r="I131" s="90"/>
      <c r="J131" s="90"/>
      <c r="K131" s="90"/>
      <c r="L131" s="62"/>
      <c r="M131" s="62"/>
      <c r="N131" s="62"/>
      <c r="O131" s="62"/>
      <c r="P131" s="62"/>
      <c r="Q131" s="62"/>
      <c r="R131" s="62"/>
      <c r="S131" s="62"/>
    </row>
    <row r="132" spans="1:19" ht="15" customHeight="1">
      <c r="A132" s="61"/>
      <c r="B132" s="61"/>
      <c r="C132" s="63"/>
      <c r="D132" s="63"/>
      <c r="E132" s="63"/>
      <c r="F132" s="63"/>
      <c r="G132" s="90"/>
      <c r="H132" s="90"/>
      <c r="I132" s="90"/>
      <c r="J132" s="90"/>
      <c r="K132" s="90"/>
      <c r="L132" s="62"/>
      <c r="M132" s="62"/>
      <c r="N132" s="62"/>
      <c r="O132" s="62"/>
      <c r="P132" s="62"/>
      <c r="Q132" s="62"/>
      <c r="R132" s="62"/>
      <c r="S132" s="62"/>
    </row>
    <row r="133" spans="1:19" ht="15" customHeight="1">
      <c r="A133" s="61"/>
      <c r="B133" s="61"/>
      <c r="C133" s="63"/>
      <c r="D133" s="63"/>
      <c r="E133" s="63"/>
      <c r="F133" s="63"/>
      <c r="G133" s="90"/>
      <c r="H133" s="90"/>
      <c r="I133" s="90"/>
      <c r="J133" s="90"/>
      <c r="K133" s="90"/>
      <c r="L133" s="62"/>
      <c r="M133" s="62"/>
      <c r="N133" s="62"/>
      <c r="O133" s="62"/>
      <c r="P133" s="62"/>
      <c r="Q133" s="62"/>
      <c r="R133" s="62"/>
      <c r="S133" s="62"/>
    </row>
    <row r="134" spans="1:19" ht="15" customHeight="1">
      <c r="A134" s="61"/>
      <c r="B134" s="61"/>
      <c r="C134" s="63"/>
      <c r="D134" s="63"/>
      <c r="E134" s="63"/>
      <c r="F134" s="63"/>
      <c r="G134" s="90"/>
      <c r="H134" s="90"/>
      <c r="I134" s="90"/>
      <c r="J134" s="90"/>
      <c r="K134" s="90"/>
      <c r="L134" s="62"/>
      <c r="M134" s="62"/>
      <c r="N134" s="62"/>
      <c r="O134" s="62"/>
      <c r="P134" s="62"/>
      <c r="Q134" s="62"/>
      <c r="R134" s="62"/>
      <c r="S134" s="62"/>
    </row>
    <row r="135" spans="1:19" ht="15" customHeight="1">
      <c r="A135" s="61"/>
      <c r="B135" s="61"/>
      <c r="C135" s="63"/>
      <c r="D135" s="63"/>
      <c r="E135" s="63"/>
      <c r="F135" s="63"/>
      <c r="G135" s="90"/>
      <c r="H135" s="90"/>
      <c r="I135" s="90"/>
      <c r="J135" s="90"/>
      <c r="K135" s="90"/>
      <c r="L135" s="62"/>
      <c r="M135" s="62"/>
      <c r="N135" s="62"/>
      <c r="O135" s="62"/>
      <c r="P135" s="62"/>
      <c r="Q135" s="62"/>
      <c r="R135" s="62"/>
      <c r="S135" s="62"/>
    </row>
    <row r="136" spans="1:19" ht="15" customHeight="1">
      <c r="A136" s="61"/>
      <c r="B136" s="61"/>
      <c r="C136" s="63"/>
      <c r="D136" s="63"/>
      <c r="E136" s="63"/>
      <c r="F136" s="63"/>
      <c r="G136" s="90"/>
      <c r="H136" s="90"/>
      <c r="I136" s="90"/>
      <c r="J136" s="90"/>
      <c r="K136" s="90"/>
      <c r="L136" s="62"/>
      <c r="M136" s="62"/>
      <c r="N136" s="62"/>
      <c r="O136" s="62"/>
      <c r="P136" s="62"/>
      <c r="Q136" s="62"/>
      <c r="R136" s="62"/>
      <c r="S136" s="62"/>
    </row>
    <row r="137" spans="1:19" ht="15" customHeight="1">
      <c r="A137" s="61"/>
      <c r="B137" s="61"/>
      <c r="C137" s="63"/>
      <c r="D137" s="63"/>
      <c r="E137" s="63"/>
      <c r="F137" s="63"/>
      <c r="G137" s="90"/>
      <c r="H137" s="90"/>
      <c r="I137" s="90"/>
      <c r="J137" s="90"/>
      <c r="K137" s="90"/>
      <c r="L137" s="62"/>
      <c r="M137" s="62"/>
      <c r="N137" s="62"/>
      <c r="O137" s="62"/>
      <c r="P137" s="62"/>
      <c r="Q137" s="62"/>
      <c r="R137" s="62"/>
      <c r="S137" s="62"/>
    </row>
    <row r="138" spans="1:19" ht="15" customHeight="1">
      <c r="A138" s="61"/>
      <c r="B138" s="61"/>
      <c r="C138" s="63"/>
      <c r="D138" s="63"/>
      <c r="E138" s="63"/>
      <c r="F138" s="63"/>
      <c r="G138" s="90"/>
      <c r="H138" s="90"/>
      <c r="I138" s="90"/>
      <c r="J138" s="90"/>
      <c r="K138" s="90"/>
      <c r="L138" s="62"/>
      <c r="M138" s="62"/>
      <c r="N138" s="62"/>
      <c r="O138" s="62"/>
      <c r="P138" s="62"/>
      <c r="Q138" s="62"/>
      <c r="R138" s="62"/>
      <c r="S138" s="62"/>
    </row>
    <row r="139" spans="1:19" ht="15" customHeight="1">
      <c r="A139" s="61"/>
      <c r="B139" s="61"/>
      <c r="C139" s="63"/>
      <c r="D139" s="63"/>
      <c r="E139" s="63"/>
      <c r="F139" s="63"/>
      <c r="G139" s="90"/>
      <c r="H139" s="90"/>
      <c r="I139" s="90"/>
      <c r="J139" s="90"/>
      <c r="K139" s="90"/>
      <c r="L139" s="62"/>
      <c r="M139" s="62"/>
      <c r="N139" s="62"/>
      <c r="O139" s="62"/>
      <c r="P139" s="62"/>
      <c r="Q139" s="62"/>
      <c r="R139" s="62"/>
      <c r="S139" s="62"/>
    </row>
    <row r="140" spans="1:19" ht="15" customHeight="1">
      <c r="A140" s="61"/>
      <c r="B140" s="61"/>
      <c r="C140" s="63"/>
      <c r="D140" s="63"/>
      <c r="E140" s="63"/>
      <c r="F140" s="63"/>
      <c r="G140" s="90"/>
      <c r="H140" s="90"/>
      <c r="I140" s="90"/>
      <c r="J140" s="90"/>
      <c r="K140" s="90"/>
      <c r="L140" s="62"/>
      <c r="M140" s="62"/>
      <c r="N140" s="62"/>
      <c r="O140" s="62"/>
      <c r="P140" s="62"/>
      <c r="Q140" s="62"/>
      <c r="R140" s="62"/>
      <c r="S140" s="62"/>
    </row>
    <row r="141" spans="1:19" ht="15" customHeight="1">
      <c r="A141" s="61"/>
      <c r="B141" s="61"/>
      <c r="C141" s="63"/>
      <c r="D141" s="63"/>
      <c r="E141" s="63"/>
      <c r="F141" s="63"/>
      <c r="G141" s="90"/>
      <c r="H141" s="90"/>
      <c r="I141" s="90"/>
      <c r="J141" s="90"/>
      <c r="K141" s="90"/>
      <c r="L141" s="62"/>
      <c r="M141" s="62"/>
      <c r="N141" s="62"/>
      <c r="O141" s="62"/>
      <c r="P141" s="62"/>
      <c r="Q141" s="62"/>
      <c r="R141" s="62"/>
      <c r="S141" s="62"/>
    </row>
    <row r="142" spans="1:19" ht="15" customHeight="1">
      <c r="A142" s="61"/>
      <c r="B142" s="61"/>
      <c r="C142" s="63"/>
      <c r="D142" s="63"/>
      <c r="E142" s="63"/>
      <c r="F142" s="63"/>
      <c r="G142" s="90"/>
      <c r="H142" s="90"/>
      <c r="I142" s="90"/>
      <c r="J142" s="90"/>
      <c r="K142" s="90"/>
      <c r="L142" s="62"/>
      <c r="M142" s="62"/>
      <c r="N142" s="62"/>
      <c r="O142" s="62"/>
      <c r="P142" s="62"/>
      <c r="Q142" s="62"/>
      <c r="R142" s="62"/>
      <c r="S142" s="62"/>
    </row>
    <row r="143" spans="1:19" ht="15" customHeight="1">
      <c r="A143" s="61"/>
      <c r="B143" s="61"/>
      <c r="C143" s="63"/>
      <c r="D143" s="63"/>
      <c r="E143" s="63"/>
      <c r="F143" s="63"/>
      <c r="G143" s="90"/>
      <c r="H143" s="90"/>
      <c r="I143" s="90"/>
      <c r="J143" s="90"/>
      <c r="K143" s="90"/>
      <c r="L143" s="62"/>
      <c r="M143" s="62"/>
      <c r="N143" s="62"/>
      <c r="O143" s="62"/>
      <c r="P143" s="62"/>
      <c r="Q143" s="62"/>
      <c r="R143" s="62"/>
      <c r="S143" s="62"/>
    </row>
    <row r="144" spans="1:19" ht="15" customHeight="1">
      <c r="A144" s="61"/>
      <c r="B144" s="61"/>
      <c r="C144" s="63"/>
      <c r="D144" s="63"/>
      <c r="E144" s="63"/>
      <c r="F144" s="63"/>
      <c r="G144" s="90"/>
      <c r="H144" s="90"/>
      <c r="I144" s="90"/>
      <c r="J144" s="90"/>
      <c r="K144" s="90"/>
      <c r="L144" s="62"/>
      <c r="M144" s="62"/>
      <c r="N144" s="62"/>
      <c r="O144" s="62"/>
      <c r="P144" s="62"/>
      <c r="Q144" s="62"/>
      <c r="R144" s="62"/>
      <c r="S144" s="62"/>
    </row>
    <row r="145" spans="1:19" ht="15" customHeight="1">
      <c r="A145" s="61"/>
      <c r="B145" s="61"/>
      <c r="C145" s="63"/>
      <c r="D145" s="63"/>
      <c r="E145" s="63"/>
      <c r="F145" s="63"/>
      <c r="G145" s="90"/>
      <c r="H145" s="90"/>
      <c r="I145" s="90"/>
      <c r="J145" s="90"/>
      <c r="K145" s="90"/>
      <c r="L145" s="62"/>
      <c r="M145" s="62"/>
      <c r="N145" s="62"/>
      <c r="O145" s="62"/>
      <c r="P145" s="62"/>
      <c r="Q145" s="62"/>
      <c r="R145" s="62"/>
      <c r="S145" s="62"/>
    </row>
    <row r="146" spans="1:19" ht="15" customHeight="1">
      <c r="A146" s="61"/>
      <c r="B146" s="61"/>
      <c r="C146" s="63"/>
      <c r="D146" s="63"/>
      <c r="E146" s="63"/>
      <c r="F146" s="63"/>
      <c r="G146" s="90"/>
      <c r="H146" s="90"/>
      <c r="I146" s="90"/>
      <c r="J146" s="90"/>
      <c r="K146" s="90"/>
      <c r="L146" s="62"/>
      <c r="M146" s="62"/>
      <c r="N146" s="62"/>
      <c r="O146" s="62"/>
      <c r="P146" s="62"/>
      <c r="Q146" s="62"/>
      <c r="R146" s="62"/>
      <c r="S146" s="62"/>
    </row>
    <row r="147" spans="1:19" ht="15" customHeight="1">
      <c r="A147" s="61"/>
      <c r="B147" s="61"/>
      <c r="C147" s="63"/>
      <c r="D147" s="63"/>
      <c r="E147" s="63"/>
      <c r="F147" s="63"/>
      <c r="G147" s="90"/>
      <c r="H147" s="90"/>
      <c r="I147" s="90"/>
      <c r="J147" s="90"/>
      <c r="K147" s="90"/>
      <c r="L147" s="62"/>
      <c r="M147" s="62"/>
      <c r="N147" s="62"/>
      <c r="O147" s="62"/>
      <c r="P147" s="62"/>
      <c r="Q147" s="62"/>
      <c r="R147" s="62"/>
      <c r="S147" s="62"/>
    </row>
    <row r="148" spans="1:19" ht="15" customHeight="1">
      <c r="A148" s="61"/>
      <c r="B148" s="61"/>
      <c r="C148" s="63"/>
      <c r="D148" s="63"/>
      <c r="E148" s="63"/>
      <c r="F148" s="63"/>
      <c r="G148" s="90"/>
      <c r="H148" s="90"/>
      <c r="I148" s="90"/>
      <c r="J148" s="90"/>
      <c r="K148" s="90"/>
      <c r="L148" s="62"/>
      <c r="M148" s="62"/>
      <c r="N148" s="62"/>
      <c r="O148" s="62"/>
      <c r="P148" s="62"/>
      <c r="Q148" s="62"/>
      <c r="R148" s="62"/>
      <c r="S148" s="62"/>
    </row>
    <row r="149" spans="1:19" ht="15" customHeight="1">
      <c r="A149" s="61"/>
      <c r="B149" s="61"/>
      <c r="C149" s="63"/>
      <c r="D149" s="63"/>
      <c r="E149" s="63"/>
      <c r="F149" s="63"/>
      <c r="G149" s="90"/>
      <c r="H149" s="90"/>
      <c r="I149" s="90"/>
      <c r="J149" s="90"/>
      <c r="K149" s="90"/>
      <c r="L149" s="62"/>
      <c r="M149" s="62"/>
      <c r="N149" s="62"/>
      <c r="O149" s="62"/>
      <c r="P149" s="62"/>
      <c r="Q149" s="62"/>
      <c r="R149" s="62"/>
      <c r="S149" s="62"/>
    </row>
    <row r="150" spans="1:19" ht="15" customHeight="1">
      <c r="A150" s="61"/>
      <c r="B150" s="61"/>
      <c r="C150" s="63"/>
      <c r="D150" s="63"/>
      <c r="E150" s="63"/>
      <c r="F150" s="63"/>
      <c r="G150" s="90"/>
      <c r="H150" s="90"/>
      <c r="I150" s="90"/>
      <c r="J150" s="90"/>
      <c r="K150" s="90"/>
      <c r="L150" s="62"/>
      <c r="M150" s="62"/>
      <c r="N150" s="62"/>
      <c r="O150" s="62"/>
      <c r="P150" s="62"/>
      <c r="Q150" s="62"/>
      <c r="R150" s="62"/>
      <c r="S150" s="62"/>
    </row>
    <row r="151" spans="1:19" ht="15" customHeight="1">
      <c r="A151" s="61"/>
      <c r="B151" s="61"/>
      <c r="C151" s="63"/>
      <c r="D151" s="63"/>
      <c r="E151" s="63"/>
      <c r="F151" s="63"/>
      <c r="G151" s="90"/>
      <c r="H151" s="90"/>
      <c r="I151" s="90"/>
      <c r="J151" s="90"/>
      <c r="K151" s="90"/>
      <c r="L151" s="62"/>
      <c r="M151" s="62"/>
      <c r="N151" s="62"/>
      <c r="O151" s="62"/>
      <c r="P151" s="62"/>
      <c r="Q151" s="62"/>
      <c r="R151" s="62"/>
      <c r="S151" s="62"/>
    </row>
    <row r="152" spans="1:19" ht="15" customHeight="1">
      <c r="A152" s="61"/>
      <c r="B152" s="61"/>
      <c r="C152" s="63"/>
      <c r="D152" s="63"/>
      <c r="E152" s="63"/>
      <c r="F152" s="63"/>
      <c r="G152" s="90"/>
      <c r="H152" s="90"/>
      <c r="I152" s="90"/>
      <c r="J152" s="90"/>
      <c r="K152" s="90"/>
      <c r="L152" s="62"/>
      <c r="M152" s="62"/>
      <c r="N152" s="62"/>
      <c r="O152" s="62"/>
      <c r="P152" s="62"/>
      <c r="Q152" s="62"/>
      <c r="R152" s="62"/>
      <c r="S152" s="62"/>
    </row>
    <row r="153" spans="1:19" ht="15" customHeight="1">
      <c r="A153" s="61"/>
      <c r="B153" s="61"/>
      <c r="C153" s="63"/>
      <c r="D153" s="63"/>
      <c r="E153" s="63"/>
      <c r="F153" s="63"/>
      <c r="G153" s="90"/>
      <c r="H153" s="90"/>
      <c r="I153" s="90"/>
      <c r="J153" s="90"/>
      <c r="K153" s="90"/>
      <c r="L153" s="62"/>
      <c r="M153" s="62"/>
      <c r="N153" s="62"/>
      <c r="O153" s="62"/>
      <c r="P153" s="62"/>
      <c r="Q153" s="62"/>
      <c r="R153" s="62"/>
      <c r="S153" s="62"/>
    </row>
    <row r="154" spans="1:19" ht="15" customHeight="1">
      <c r="A154" s="61"/>
      <c r="B154" s="61"/>
      <c r="C154" s="63"/>
      <c r="D154" s="63"/>
      <c r="E154" s="63"/>
      <c r="F154" s="63"/>
      <c r="G154" s="90"/>
      <c r="H154" s="90"/>
      <c r="I154" s="90"/>
      <c r="J154" s="90"/>
      <c r="K154" s="90"/>
      <c r="L154" s="62"/>
      <c r="M154" s="62"/>
      <c r="N154" s="62"/>
      <c r="O154" s="62"/>
      <c r="P154" s="62"/>
      <c r="Q154" s="62"/>
      <c r="R154" s="62"/>
      <c r="S154" s="62"/>
    </row>
    <row r="155" spans="1:19" ht="15" customHeight="1">
      <c r="A155" s="61"/>
      <c r="B155" s="61"/>
      <c r="C155" s="63"/>
      <c r="D155" s="63"/>
      <c r="E155" s="63"/>
      <c r="F155" s="63"/>
      <c r="G155" s="90"/>
      <c r="H155" s="90"/>
      <c r="I155" s="90"/>
      <c r="J155" s="90"/>
      <c r="K155" s="90"/>
      <c r="L155" s="62"/>
      <c r="M155" s="62"/>
      <c r="N155" s="62"/>
      <c r="O155" s="62"/>
      <c r="P155" s="62"/>
      <c r="Q155" s="62"/>
      <c r="R155" s="62"/>
      <c r="S155" s="62"/>
    </row>
    <row r="156" spans="1:19" ht="15" customHeight="1">
      <c r="A156" s="61"/>
      <c r="B156" s="61"/>
      <c r="C156" s="63"/>
      <c r="D156" s="63"/>
      <c r="E156" s="63"/>
      <c r="F156" s="63"/>
      <c r="G156" s="90"/>
      <c r="H156" s="90"/>
      <c r="I156" s="90"/>
      <c r="J156" s="90"/>
      <c r="K156" s="90"/>
      <c r="L156" s="62"/>
      <c r="M156" s="62"/>
      <c r="N156" s="62"/>
      <c r="O156" s="62"/>
      <c r="P156" s="62"/>
      <c r="Q156" s="62"/>
      <c r="R156" s="62"/>
      <c r="S156" s="62"/>
    </row>
    <row r="157" spans="1:19" ht="15" customHeight="1">
      <c r="A157" s="61"/>
      <c r="B157" s="61"/>
      <c r="C157" s="63"/>
      <c r="D157" s="63"/>
      <c r="E157" s="63"/>
      <c r="F157" s="63"/>
      <c r="G157" s="90"/>
      <c r="H157" s="90"/>
      <c r="I157" s="90"/>
      <c r="J157" s="90"/>
      <c r="K157" s="90"/>
      <c r="L157" s="62"/>
      <c r="M157" s="62"/>
      <c r="N157" s="62"/>
      <c r="O157" s="62"/>
      <c r="P157" s="62"/>
      <c r="Q157" s="62"/>
      <c r="R157" s="62"/>
      <c r="S157" s="62"/>
    </row>
    <row r="158" spans="1:19" ht="15" customHeight="1">
      <c r="A158" s="61"/>
      <c r="B158" s="61"/>
      <c r="C158" s="63"/>
      <c r="D158" s="63"/>
      <c r="E158" s="63"/>
      <c r="F158" s="63"/>
      <c r="G158" s="90"/>
      <c r="H158" s="90"/>
      <c r="I158" s="90"/>
      <c r="J158" s="90"/>
      <c r="K158" s="90"/>
      <c r="L158" s="62"/>
      <c r="M158" s="62"/>
      <c r="N158" s="62"/>
      <c r="O158" s="62"/>
      <c r="P158" s="62"/>
      <c r="Q158" s="62"/>
      <c r="R158" s="62"/>
      <c r="S158" s="62"/>
    </row>
    <row r="159" spans="1:19" ht="15" customHeight="1">
      <c r="A159" s="61"/>
      <c r="B159" s="61"/>
      <c r="C159" s="63"/>
      <c r="D159" s="63"/>
      <c r="E159" s="63"/>
      <c r="F159" s="63"/>
      <c r="G159" s="90"/>
      <c r="H159" s="90"/>
      <c r="I159" s="90"/>
      <c r="J159" s="90"/>
      <c r="K159" s="90"/>
      <c r="L159" s="62"/>
      <c r="M159" s="62"/>
      <c r="N159" s="62"/>
      <c r="O159" s="62"/>
      <c r="P159" s="62"/>
      <c r="Q159" s="62"/>
      <c r="R159" s="62"/>
      <c r="S159" s="62"/>
    </row>
    <row r="160" spans="1:19" ht="15" customHeight="1">
      <c r="A160" s="61"/>
      <c r="B160" s="61"/>
      <c r="C160" s="63"/>
      <c r="D160" s="63"/>
      <c r="E160" s="63"/>
      <c r="F160" s="63"/>
      <c r="G160" s="90"/>
      <c r="H160" s="90"/>
      <c r="I160" s="90"/>
      <c r="J160" s="90"/>
      <c r="K160" s="90"/>
      <c r="L160" s="62"/>
      <c r="M160" s="62"/>
      <c r="N160" s="62"/>
      <c r="O160" s="62"/>
      <c r="P160" s="62"/>
      <c r="Q160" s="62"/>
      <c r="R160" s="62"/>
      <c r="S160" s="62"/>
    </row>
    <row r="161" spans="1:19" ht="15" customHeight="1">
      <c r="A161" s="61"/>
      <c r="B161" s="61"/>
      <c r="C161" s="63"/>
      <c r="D161" s="63"/>
      <c r="E161" s="63"/>
      <c r="F161" s="63"/>
      <c r="G161" s="90"/>
      <c r="H161" s="90"/>
      <c r="I161" s="90"/>
      <c r="J161" s="90"/>
      <c r="K161" s="90"/>
      <c r="L161" s="62"/>
      <c r="M161" s="62"/>
      <c r="N161" s="62"/>
      <c r="O161" s="62"/>
      <c r="P161" s="62"/>
      <c r="Q161" s="62"/>
      <c r="R161" s="62"/>
      <c r="S161" s="62"/>
    </row>
    <row r="162" spans="1:19" ht="15" customHeight="1">
      <c r="A162" s="61"/>
      <c r="B162" s="61"/>
      <c r="C162" s="63"/>
      <c r="D162" s="63"/>
      <c r="E162" s="63"/>
      <c r="F162" s="63"/>
      <c r="G162" s="90"/>
      <c r="H162" s="90"/>
      <c r="I162" s="90"/>
      <c r="J162" s="90"/>
      <c r="K162" s="90"/>
      <c r="L162" s="62"/>
      <c r="M162" s="62"/>
      <c r="N162" s="62"/>
      <c r="O162" s="62"/>
      <c r="P162" s="62"/>
      <c r="Q162" s="62"/>
      <c r="R162" s="62"/>
      <c r="S162" s="62"/>
    </row>
    <row r="163" spans="1:19" ht="15" customHeight="1">
      <c r="A163" s="61"/>
      <c r="B163" s="61"/>
      <c r="C163" s="63"/>
      <c r="D163" s="63"/>
      <c r="E163" s="63"/>
      <c r="F163" s="63"/>
      <c r="G163" s="90"/>
      <c r="H163" s="90"/>
      <c r="I163" s="90"/>
      <c r="J163" s="90"/>
      <c r="K163" s="90"/>
      <c r="L163" s="62"/>
      <c r="M163" s="62"/>
      <c r="N163" s="62"/>
      <c r="O163" s="62"/>
      <c r="P163" s="62"/>
      <c r="Q163" s="62"/>
      <c r="R163" s="62"/>
      <c r="S163" s="62"/>
    </row>
    <row r="164" spans="1:19" ht="15" customHeight="1">
      <c r="A164" s="61"/>
      <c r="B164" s="61"/>
      <c r="C164" s="63"/>
      <c r="D164" s="63"/>
      <c r="E164" s="63"/>
      <c r="F164" s="63"/>
      <c r="G164" s="90"/>
      <c r="H164" s="90"/>
      <c r="I164" s="90"/>
      <c r="J164" s="90"/>
      <c r="K164" s="90"/>
      <c r="L164" s="62"/>
      <c r="M164" s="62"/>
      <c r="N164" s="62"/>
      <c r="O164" s="62"/>
      <c r="P164" s="62"/>
      <c r="Q164" s="62"/>
      <c r="R164" s="62"/>
      <c r="S164" s="62"/>
    </row>
    <row r="165" spans="1:19" ht="15" customHeight="1">
      <c r="A165" s="61"/>
      <c r="B165" s="61"/>
      <c r="C165" s="63"/>
      <c r="D165" s="63"/>
      <c r="E165" s="63"/>
      <c r="F165" s="63"/>
      <c r="G165" s="90"/>
      <c r="H165" s="90"/>
      <c r="I165" s="90"/>
      <c r="J165" s="90"/>
      <c r="K165" s="90"/>
      <c r="L165" s="62"/>
      <c r="M165" s="62"/>
      <c r="N165" s="62"/>
      <c r="O165" s="62"/>
      <c r="P165" s="62"/>
      <c r="Q165" s="62"/>
      <c r="R165" s="62"/>
      <c r="S165" s="62"/>
    </row>
    <row r="166" spans="1:19" ht="15" customHeight="1">
      <c r="A166" s="61"/>
      <c r="B166" s="61"/>
      <c r="C166" s="63"/>
      <c r="D166" s="63"/>
      <c r="E166" s="63"/>
      <c r="F166" s="63"/>
      <c r="G166" s="90"/>
      <c r="H166" s="90"/>
      <c r="I166" s="90"/>
      <c r="J166" s="90"/>
      <c r="K166" s="90"/>
      <c r="L166" s="62"/>
      <c r="M166" s="62"/>
      <c r="N166" s="62"/>
      <c r="O166" s="62"/>
      <c r="P166" s="62"/>
      <c r="Q166" s="62"/>
      <c r="R166" s="62"/>
      <c r="S166" s="62"/>
    </row>
    <row r="167" spans="1:19" ht="15" customHeight="1">
      <c r="A167" s="61"/>
      <c r="B167" s="61"/>
      <c r="C167" s="63"/>
      <c r="D167" s="63"/>
      <c r="E167" s="63"/>
      <c r="F167" s="63"/>
      <c r="G167" s="90"/>
      <c r="H167" s="90"/>
      <c r="I167" s="90"/>
      <c r="J167" s="90"/>
      <c r="K167" s="90"/>
      <c r="L167" s="62"/>
      <c r="M167" s="62"/>
      <c r="N167" s="62"/>
      <c r="O167" s="62"/>
      <c r="P167" s="62"/>
      <c r="Q167" s="62"/>
      <c r="R167" s="62"/>
      <c r="S167" s="62"/>
    </row>
    <row r="168" spans="1:19" ht="15" customHeight="1">
      <c r="A168" s="61"/>
      <c r="B168" s="61"/>
      <c r="C168" s="63"/>
      <c r="D168" s="63"/>
      <c r="E168" s="63"/>
      <c r="F168" s="63"/>
      <c r="G168" s="90"/>
      <c r="H168" s="90"/>
      <c r="I168" s="90"/>
      <c r="J168" s="90"/>
      <c r="K168" s="90"/>
      <c r="L168" s="62"/>
      <c r="M168" s="62"/>
      <c r="N168" s="62"/>
      <c r="O168" s="62"/>
      <c r="P168" s="62"/>
      <c r="Q168" s="62"/>
      <c r="R168" s="62"/>
      <c r="S168" s="62"/>
    </row>
    <row r="169" spans="1:19" ht="15" customHeight="1">
      <c r="A169" s="61"/>
      <c r="B169" s="61"/>
      <c r="C169" s="63"/>
      <c r="D169" s="63"/>
      <c r="E169" s="63"/>
      <c r="F169" s="63"/>
      <c r="G169" s="90"/>
      <c r="H169" s="90"/>
      <c r="I169" s="90"/>
      <c r="J169" s="90"/>
      <c r="K169" s="90"/>
      <c r="L169" s="62"/>
      <c r="M169" s="62"/>
      <c r="N169" s="62"/>
      <c r="O169" s="62"/>
      <c r="P169" s="62"/>
      <c r="Q169" s="62"/>
      <c r="R169" s="62"/>
      <c r="S169" s="62"/>
    </row>
    <row r="170" spans="1:19" ht="15" customHeight="1">
      <c r="A170" s="61"/>
      <c r="B170" s="61"/>
      <c r="C170" s="63"/>
      <c r="D170" s="63"/>
      <c r="E170" s="63"/>
      <c r="F170" s="63"/>
      <c r="G170" s="90"/>
      <c r="H170" s="90"/>
      <c r="I170" s="90"/>
      <c r="J170" s="90"/>
      <c r="K170" s="90"/>
      <c r="L170" s="62"/>
      <c r="M170" s="62"/>
      <c r="N170" s="62"/>
      <c r="O170" s="62"/>
      <c r="P170" s="62"/>
      <c r="Q170" s="62"/>
      <c r="R170" s="62"/>
      <c r="S170" s="62"/>
    </row>
    <row r="171" spans="1:19" ht="15" customHeight="1">
      <c r="A171" s="61"/>
      <c r="B171" s="61"/>
      <c r="C171" s="63"/>
      <c r="D171" s="63"/>
      <c r="E171" s="63"/>
      <c r="F171" s="63"/>
      <c r="G171" s="90"/>
      <c r="H171" s="90"/>
      <c r="I171" s="90"/>
      <c r="J171" s="90"/>
      <c r="K171" s="90"/>
      <c r="L171" s="62"/>
      <c r="M171" s="62"/>
      <c r="N171" s="62"/>
      <c r="O171" s="62"/>
      <c r="P171" s="62"/>
      <c r="Q171" s="62"/>
      <c r="R171" s="62"/>
      <c r="S171" s="62"/>
    </row>
    <row r="172" spans="1:19" ht="15" customHeight="1">
      <c r="C172" s="63"/>
      <c r="D172" s="63"/>
      <c r="E172" s="63"/>
      <c r="F172" s="63"/>
      <c r="G172" s="90"/>
      <c r="H172" s="90"/>
      <c r="I172" s="90"/>
      <c r="J172" s="90"/>
      <c r="K172" s="90"/>
      <c r="L172" s="62"/>
      <c r="M172" s="62"/>
      <c r="N172" s="62"/>
      <c r="O172" s="62"/>
      <c r="P172" s="62"/>
      <c r="Q172" s="62"/>
      <c r="R172" s="62"/>
      <c r="S172" s="62"/>
    </row>
    <row r="173" spans="1:19" ht="15" customHeight="1">
      <c r="C173" s="63"/>
      <c r="D173" s="63"/>
      <c r="E173" s="63"/>
      <c r="F173" s="63"/>
      <c r="G173" s="90"/>
      <c r="H173" s="90"/>
      <c r="I173" s="90"/>
      <c r="J173" s="90"/>
      <c r="K173" s="90"/>
      <c r="L173" s="62"/>
      <c r="M173" s="62"/>
      <c r="N173" s="62"/>
      <c r="O173" s="62"/>
      <c r="P173" s="62"/>
      <c r="Q173" s="62"/>
      <c r="R173" s="62"/>
      <c r="S173" s="62"/>
    </row>
    <row r="174" spans="1:19" ht="15" customHeight="1">
      <c r="C174" s="63"/>
      <c r="D174" s="63"/>
      <c r="E174" s="63"/>
      <c r="F174" s="63"/>
      <c r="G174" s="90"/>
      <c r="H174" s="90"/>
      <c r="I174" s="90"/>
      <c r="J174" s="90"/>
      <c r="K174" s="90"/>
      <c r="L174" s="62"/>
      <c r="M174" s="62"/>
      <c r="N174" s="62"/>
      <c r="O174" s="62"/>
      <c r="P174" s="62"/>
      <c r="Q174" s="62"/>
      <c r="R174" s="62"/>
      <c r="S174" s="62"/>
    </row>
    <row r="175" spans="1:19" ht="15" customHeight="1">
      <c r="C175" s="63"/>
      <c r="D175" s="63"/>
      <c r="E175" s="63"/>
      <c r="F175" s="63"/>
      <c r="G175" s="90"/>
      <c r="H175" s="90"/>
      <c r="I175" s="90"/>
      <c r="J175" s="90"/>
      <c r="K175" s="90"/>
      <c r="L175" s="62"/>
      <c r="M175" s="62"/>
      <c r="N175" s="62"/>
      <c r="O175" s="62"/>
      <c r="P175" s="62"/>
      <c r="Q175" s="62"/>
      <c r="R175" s="62"/>
      <c r="S175" s="62"/>
    </row>
    <row r="176" spans="1:19" ht="15" customHeight="1">
      <c r="C176" s="63"/>
      <c r="D176" s="63"/>
      <c r="E176" s="63"/>
      <c r="F176" s="63"/>
      <c r="G176" s="90"/>
      <c r="H176" s="90"/>
      <c r="I176" s="90"/>
      <c r="J176" s="90"/>
      <c r="K176" s="90"/>
      <c r="L176" s="62"/>
      <c r="M176" s="62"/>
      <c r="N176" s="62"/>
      <c r="O176" s="62"/>
      <c r="P176" s="62"/>
      <c r="Q176" s="62"/>
      <c r="R176" s="62"/>
      <c r="S176" s="62"/>
    </row>
    <row r="177" spans="1:19" ht="15" customHeight="1">
      <c r="C177" s="63"/>
      <c r="D177" s="63"/>
      <c r="E177" s="63"/>
      <c r="F177" s="63"/>
      <c r="G177" s="90"/>
      <c r="H177" s="90"/>
      <c r="I177" s="90"/>
      <c r="J177" s="90"/>
      <c r="K177" s="90"/>
      <c r="L177" s="62"/>
      <c r="M177" s="62"/>
      <c r="N177" s="62"/>
      <c r="O177" s="62"/>
      <c r="P177" s="62"/>
      <c r="Q177" s="62"/>
      <c r="R177" s="62"/>
      <c r="S177" s="62"/>
    </row>
    <row r="178" spans="1:19" ht="15" customHeight="1">
      <c r="C178" s="63"/>
      <c r="D178" s="63"/>
      <c r="E178" s="63"/>
      <c r="F178" s="63"/>
      <c r="G178" s="90"/>
      <c r="H178" s="90"/>
      <c r="I178" s="90"/>
      <c r="J178" s="90"/>
      <c r="K178" s="90"/>
      <c r="L178" s="62"/>
      <c r="M178" s="62"/>
      <c r="N178" s="62"/>
      <c r="O178" s="62"/>
      <c r="P178" s="62"/>
      <c r="Q178" s="62"/>
      <c r="R178" s="62"/>
      <c r="S178" s="62"/>
    </row>
    <row r="179" spans="1:19" ht="15" customHeight="1">
      <c r="C179" s="63"/>
      <c r="D179" s="63"/>
      <c r="E179" s="63"/>
      <c r="F179" s="63"/>
      <c r="G179" s="90"/>
      <c r="H179" s="90"/>
      <c r="I179" s="90"/>
      <c r="J179" s="90"/>
      <c r="K179" s="90"/>
      <c r="L179" s="62"/>
      <c r="M179" s="62"/>
      <c r="N179" s="62"/>
      <c r="O179" s="62"/>
      <c r="P179" s="62"/>
      <c r="Q179" s="62"/>
      <c r="R179" s="62"/>
      <c r="S179" s="62"/>
    </row>
    <row r="180" spans="1:19" ht="15" customHeight="1">
      <c r="C180" s="63"/>
      <c r="D180" s="63"/>
      <c r="E180" s="63"/>
      <c r="F180" s="63"/>
      <c r="G180" s="90"/>
      <c r="H180" s="90"/>
      <c r="I180" s="90"/>
      <c r="J180" s="90"/>
      <c r="K180" s="90"/>
      <c r="L180" s="62"/>
      <c r="M180" s="62"/>
      <c r="N180" s="62"/>
      <c r="O180" s="62"/>
      <c r="P180" s="62"/>
      <c r="Q180" s="62"/>
      <c r="R180" s="62"/>
      <c r="S180" s="62"/>
    </row>
    <row r="181" spans="1:19" ht="15" customHeight="1">
      <c r="K181" s="90"/>
      <c r="L181" s="62"/>
      <c r="M181" s="62"/>
      <c r="N181" s="62"/>
      <c r="O181" s="62"/>
      <c r="P181" s="62"/>
      <c r="Q181" s="62"/>
      <c r="R181" s="62"/>
      <c r="S181" s="62"/>
    </row>
    <row r="182" spans="1:19" ht="15" customHeight="1">
      <c r="K182" s="90"/>
      <c r="L182" s="62"/>
      <c r="M182" s="62"/>
      <c r="N182" s="62"/>
      <c r="O182" s="62"/>
      <c r="P182" s="62"/>
      <c r="Q182" s="62"/>
      <c r="R182" s="62"/>
      <c r="S182" s="62"/>
    </row>
    <row r="183" spans="1:19" ht="15" customHeight="1">
      <c r="K183" s="90"/>
      <c r="L183" s="62"/>
      <c r="M183" s="62"/>
      <c r="N183" s="62"/>
      <c r="O183" s="62"/>
      <c r="P183" s="62"/>
      <c r="Q183" s="62"/>
      <c r="R183" s="62"/>
      <c r="S183" s="62"/>
    </row>
    <row r="184" spans="1:19" ht="15" customHeight="1">
      <c r="K184" s="90"/>
      <c r="L184" s="62"/>
      <c r="M184" s="62"/>
      <c r="N184" s="62"/>
      <c r="O184" s="62"/>
      <c r="P184" s="62"/>
      <c r="Q184" s="62"/>
      <c r="R184" s="62"/>
      <c r="S184" s="62"/>
    </row>
    <row r="185" spans="1:19" ht="15" customHeight="1">
      <c r="K185" s="90"/>
      <c r="L185" s="62"/>
      <c r="M185" s="62"/>
      <c r="N185" s="62"/>
      <c r="O185" s="62"/>
      <c r="P185" s="62"/>
      <c r="Q185" s="62"/>
      <c r="R185" s="62"/>
      <c r="S185" s="62"/>
    </row>
    <row r="186" spans="1:19" ht="15" customHeight="1">
      <c r="A186" s="62"/>
      <c r="B186" s="62"/>
      <c r="K186" s="90"/>
      <c r="L186" s="62"/>
      <c r="M186" s="62"/>
      <c r="N186" s="62"/>
      <c r="O186" s="62"/>
      <c r="P186" s="62"/>
      <c r="Q186" s="62"/>
      <c r="R186" s="62"/>
      <c r="S186" s="62"/>
    </row>
    <row r="187" spans="1:19" ht="15" customHeight="1">
      <c r="A187" s="62"/>
      <c r="B187" s="62"/>
      <c r="K187" s="90"/>
      <c r="L187" s="62"/>
      <c r="M187" s="62"/>
      <c r="N187" s="62"/>
      <c r="O187" s="62"/>
      <c r="P187" s="62"/>
      <c r="Q187" s="62"/>
      <c r="R187" s="62"/>
      <c r="S187" s="62"/>
    </row>
    <row r="188" spans="1:19" ht="15" customHeight="1">
      <c r="A188" s="62"/>
      <c r="B188" s="62"/>
      <c r="K188" s="90"/>
      <c r="L188" s="62"/>
      <c r="M188" s="62"/>
      <c r="N188" s="62"/>
      <c r="O188" s="62"/>
      <c r="P188" s="62"/>
      <c r="Q188" s="62"/>
      <c r="R188" s="62"/>
      <c r="S188" s="62"/>
    </row>
    <row r="189" spans="1:19" ht="15" customHeight="1">
      <c r="A189" s="62"/>
      <c r="B189" s="62"/>
      <c r="K189" s="90"/>
      <c r="L189" s="62"/>
      <c r="M189" s="62"/>
      <c r="N189" s="62"/>
      <c r="O189" s="62"/>
      <c r="P189" s="62"/>
      <c r="Q189" s="62"/>
      <c r="R189" s="62"/>
      <c r="S189" s="62"/>
    </row>
    <row r="190" spans="1:19" ht="15" customHeight="1">
      <c r="A190" s="62"/>
      <c r="B190" s="62"/>
      <c r="K190" s="90"/>
      <c r="L190" s="62"/>
      <c r="M190" s="62"/>
      <c r="N190" s="62"/>
      <c r="O190" s="62"/>
      <c r="P190" s="62"/>
      <c r="Q190" s="62"/>
      <c r="R190" s="62"/>
      <c r="S190" s="62"/>
    </row>
    <row r="191" spans="1:19" ht="15" customHeight="1">
      <c r="A191" s="62"/>
      <c r="B191" s="62"/>
      <c r="K191" s="90"/>
      <c r="L191" s="62"/>
      <c r="M191" s="62"/>
      <c r="N191" s="62"/>
      <c r="O191" s="62"/>
      <c r="P191" s="62"/>
      <c r="Q191" s="62"/>
      <c r="R191" s="62"/>
      <c r="S191" s="62"/>
    </row>
    <row r="192" spans="1:19" ht="15" customHeight="1">
      <c r="K192" s="90"/>
      <c r="L192" s="62"/>
      <c r="M192" s="62"/>
      <c r="N192" s="62"/>
      <c r="O192" s="62"/>
      <c r="P192" s="62"/>
      <c r="Q192" s="62"/>
      <c r="R192" s="62"/>
      <c r="S192" s="62"/>
    </row>
    <row r="193" spans="11:19" ht="15" customHeight="1">
      <c r="K193" s="90"/>
      <c r="L193" s="62"/>
      <c r="M193" s="62"/>
      <c r="N193" s="62"/>
      <c r="O193" s="62"/>
      <c r="P193" s="62"/>
      <c r="Q193" s="62"/>
      <c r="R193" s="62"/>
      <c r="S193" s="62"/>
    </row>
    <row r="194" spans="11:19" ht="15" customHeight="1">
      <c r="K194" s="90"/>
      <c r="L194" s="62"/>
      <c r="M194" s="62"/>
      <c r="N194" s="62"/>
      <c r="O194" s="62"/>
      <c r="P194" s="62"/>
      <c r="Q194" s="62"/>
      <c r="R194" s="62"/>
      <c r="S194" s="62"/>
    </row>
    <row r="195" spans="11:19" ht="15" customHeight="1">
      <c r="K195" s="90"/>
      <c r="L195" s="62"/>
      <c r="M195" s="62"/>
      <c r="N195" s="62"/>
      <c r="O195" s="62"/>
      <c r="P195" s="62"/>
      <c r="Q195" s="62"/>
      <c r="R195" s="62"/>
      <c r="S195" s="62"/>
    </row>
    <row r="196" spans="11:19" ht="15" customHeight="1">
      <c r="K196" s="90"/>
      <c r="L196" s="62"/>
      <c r="M196" s="62"/>
      <c r="N196" s="62"/>
      <c r="O196" s="62"/>
      <c r="P196" s="62"/>
      <c r="Q196" s="62"/>
      <c r="R196" s="62"/>
      <c r="S196" s="62"/>
    </row>
    <row r="197" spans="11:19" ht="15" customHeight="1">
      <c r="K197" s="90"/>
      <c r="L197" s="62"/>
      <c r="M197" s="62"/>
      <c r="N197" s="62"/>
      <c r="O197" s="62"/>
      <c r="P197" s="62"/>
      <c r="Q197" s="62"/>
      <c r="R197" s="62"/>
      <c r="S197" s="62"/>
    </row>
    <row r="198" spans="11:19" ht="15" customHeight="1">
      <c r="K198" s="90"/>
      <c r="L198" s="62"/>
      <c r="M198" s="62"/>
      <c r="N198" s="62"/>
      <c r="O198" s="62"/>
      <c r="P198" s="62"/>
      <c r="Q198" s="62"/>
      <c r="R198" s="62"/>
      <c r="S198" s="62"/>
    </row>
    <row r="199" spans="11:19" ht="15" customHeight="1">
      <c r="K199" s="90"/>
      <c r="L199" s="62"/>
      <c r="M199" s="62"/>
      <c r="N199" s="62"/>
      <c r="O199" s="62"/>
      <c r="P199" s="62"/>
      <c r="Q199" s="62"/>
      <c r="R199" s="62"/>
      <c r="S199" s="62"/>
    </row>
    <row r="200" spans="11:19" ht="15" customHeight="1">
      <c r="K200" s="90"/>
      <c r="L200" s="62"/>
    </row>
  </sheetData>
  <pageMargins left="1" right="0.35" top="1" bottom="1" header="0.5" footer="0.5"/>
  <pageSetup scale="93" orientation="portrait" horizontalDpi="96" verticalDpi="96"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6"/>
  <sheetViews>
    <sheetView showGridLines="0" zoomScaleNormal="100" workbookViewId="0"/>
  </sheetViews>
  <sheetFormatPr defaultColWidth="9.140625" defaultRowHeight="15" customHeight="1"/>
  <cols>
    <col min="1" max="1" width="27.28515625" style="74" customWidth="1"/>
    <col min="2" max="2" width="8.85546875" style="74" customWidth="1"/>
    <col min="3" max="6" width="8.140625" style="64" customWidth="1"/>
    <col min="7" max="15" width="8.140625" style="99" customWidth="1"/>
    <col min="16" max="16" width="8.140625" style="92" customWidth="1"/>
    <col min="17" max="17" width="6.85546875" style="89" customWidth="1"/>
    <col min="18" max="29" width="8.140625" style="71" customWidth="1"/>
    <col min="30" max="30" width="8" style="71" customWidth="1"/>
    <col min="31" max="31" width="19.7109375" style="62" customWidth="1"/>
    <col min="32" max="32" width="7.7109375" style="93" customWidth="1"/>
    <col min="33" max="34" width="7.7109375" style="62" customWidth="1"/>
    <col min="35" max="35" width="19.7109375" style="62" customWidth="1"/>
    <col min="36" max="36" width="7.7109375" style="93" customWidth="1"/>
    <col min="37" max="39" width="7.7109375" style="62" customWidth="1"/>
    <col min="40" max="40" width="3.42578125" style="62" customWidth="1"/>
    <col min="41" max="41" width="15.5703125" style="62" customWidth="1"/>
    <col min="42" max="49" width="7.7109375" style="62" customWidth="1"/>
    <col min="50" max="16384" width="9.140625" style="62"/>
  </cols>
  <sheetData>
    <row r="1" spans="1:49" s="61" customFormat="1" ht="15" customHeight="1">
      <c r="A1" s="5" t="s">
        <v>159</v>
      </c>
      <c r="C1" s="63"/>
      <c r="D1" s="63"/>
      <c r="E1" s="63"/>
      <c r="F1" s="63"/>
      <c r="G1" s="91"/>
      <c r="H1" s="91"/>
      <c r="I1" s="91"/>
      <c r="J1" s="91"/>
      <c r="K1" s="91"/>
      <c r="L1" s="91"/>
      <c r="M1" s="91"/>
      <c r="N1" s="91"/>
      <c r="O1" s="91"/>
      <c r="P1" s="92"/>
      <c r="Q1" s="91"/>
      <c r="R1" s="63"/>
      <c r="S1" s="71"/>
      <c r="T1" s="71"/>
      <c r="U1" s="71"/>
      <c r="V1" s="71"/>
      <c r="W1" s="71"/>
      <c r="X1" s="71"/>
      <c r="Y1" s="71"/>
      <c r="Z1" s="71"/>
      <c r="AA1" s="71"/>
      <c r="AB1" s="71"/>
      <c r="AC1" s="71"/>
      <c r="AD1" s="71"/>
      <c r="AE1" s="16"/>
      <c r="AF1" s="93"/>
      <c r="AG1" s="62"/>
      <c r="AI1" s="16"/>
      <c r="AJ1" s="93"/>
    </row>
    <row r="2" spans="1:49" s="61" customFormat="1" ht="15" customHeight="1">
      <c r="A2" s="61" t="s">
        <v>143</v>
      </c>
      <c r="C2" s="63"/>
      <c r="D2" s="63"/>
      <c r="E2" s="63"/>
      <c r="F2" s="63"/>
      <c r="G2" s="91"/>
      <c r="H2" s="91"/>
      <c r="I2" s="91"/>
      <c r="J2" s="91"/>
      <c r="K2" s="91"/>
      <c r="L2" s="91"/>
      <c r="M2" s="91"/>
      <c r="N2" s="91"/>
      <c r="O2" s="91"/>
      <c r="P2" s="92"/>
      <c r="Q2" s="91"/>
      <c r="R2" s="63"/>
      <c r="S2" s="71"/>
      <c r="T2" s="71"/>
      <c r="U2" s="71"/>
      <c r="V2" s="71"/>
      <c r="W2" s="71"/>
      <c r="X2" s="71"/>
      <c r="Y2" s="71"/>
      <c r="Z2" s="71"/>
      <c r="AA2" s="71"/>
      <c r="AB2" s="71"/>
      <c r="AC2" s="71"/>
      <c r="AD2" s="71"/>
      <c r="AF2" s="93"/>
      <c r="AG2" s="62"/>
      <c r="AJ2" s="93"/>
    </row>
    <row r="3" spans="1:49" s="61" customFormat="1" ht="15" customHeight="1">
      <c r="C3" s="63"/>
      <c r="D3" s="63"/>
      <c r="E3" s="63"/>
      <c r="F3" s="63"/>
      <c r="G3" s="91"/>
      <c r="H3" s="91"/>
      <c r="I3" s="91"/>
      <c r="J3" s="91"/>
      <c r="K3" s="91"/>
      <c r="L3" s="91"/>
      <c r="M3" s="91"/>
      <c r="N3" s="91"/>
      <c r="O3" s="91"/>
      <c r="P3" s="92"/>
      <c r="Q3" s="91"/>
      <c r="R3" s="63"/>
      <c r="S3" s="63"/>
      <c r="T3" s="63"/>
      <c r="U3" s="63"/>
      <c r="V3" s="63"/>
      <c r="W3" s="63"/>
      <c r="X3" s="63"/>
      <c r="Y3" s="63"/>
      <c r="Z3" s="63"/>
      <c r="AA3" s="63"/>
      <c r="AB3" s="63"/>
      <c r="AC3" s="63"/>
      <c r="AD3" s="71"/>
      <c r="AF3" s="93"/>
      <c r="AG3" s="62"/>
      <c r="AJ3" s="93"/>
    </row>
    <row r="4" spans="1:49" s="61" customFormat="1" ht="15" customHeight="1">
      <c r="A4" s="94" t="s">
        <v>93</v>
      </c>
      <c r="B4" s="95">
        <v>2012</v>
      </c>
      <c r="C4" s="63"/>
      <c r="G4" s="91"/>
      <c r="H4" s="91"/>
      <c r="J4" s="242"/>
      <c r="K4" s="91"/>
      <c r="L4" s="91"/>
      <c r="M4" s="91"/>
      <c r="N4" s="91"/>
      <c r="O4" s="91"/>
      <c r="P4" s="92"/>
      <c r="Q4" s="91"/>
      <c r="R4" s="63"/>
      <c r="S4" s="71"/>
      <c r="T4" s="71"/>
      <c r="U4" s="71"/>
      <c r="V4" s="71"/>
      <c r="W4" s="71"/>
      <c r="X4" s="71"/>
      <c r="Y4" s="71"/>
      <c r="Z4" s="71"/>
      <c r="AA4" s="71"/>
      <c r="AB4" s="71"/>
      <c r="AC4" s="71"/>
      <c r="AF4" s="96"/>
      <c r="AG4" s="97"/>
      <c r="AH4" s="121"/>
      <c r="AJ4" s="96"/>
      <c r="AK4" s="121"/>
      <c r="AL4" s="121"/>
      <c r="AM4" s="121"/>
      <c r="AP4" s="16"/>
      <c r="AQ4" s="121"/>
      <c r="AR4" s="121"/>
      <c r="AS4" s="121"/>
      <c r="AT4" s="16"/>
      <c r="AU4" s="121"/>
      <c r="AV4" s="121"/>
      <c r="AW4" s="121"/>
    </row>
    <row r="5" spans="1:49" ht="15" customHeight="1">
      <c r="A5" s="94" t="s">
        <v>95</v>
      </c>
      <c r="B5" s="98">
        <v>2902.1</v>
      </c>
      <c r="AD5" s="100"/>
      <c r="AF5" s="96"/>
      <c r="AG5" s="101"/>
      <c r="AH5" s="102"/>
      <c r="AJ5" s="96"/>
      <c r="AK5" s="102"/>
      <c r="AL5" s="102"/>
      <c r="AM5" s="102"/>
      <c r="AP5" s="102"/>
      <c r="AQ5" s="102"/>
      <c r="AR5" s="102"/>
      <c r="AS5" s="102"/>
      <c r="AT5" s="102"/>
      <c r="AU5" s="102"/>
      <c r="AV5" s="102"/>
      <c r="AW5" s="102"/>
    </row>
    <row r="6" spans="1:49" s="61" customFormat="1" ht="15" customHeight="1">
      <c r="A6" s="94" t="s">
        <v>97</v>
      </c>
      <c r="B6" s="98">
        <v>2365.1999999999998</v>
      </c>
      <c r="AD6" s="100"/>
      <c r="AE6" s="62"/>
      <c r="AF6" s="102"/>
      <c r="AG6" s="101"/>
      <c r="AH6" s="21"/>
      <c r="AI6" s="62"/>
      <c r="AJ6" s="102"/>
      <c r="AK6" s="103"/>
      <c r="AL6" s="103"/>
      <c r="AM6" s="103"/>
      <c r="AO6" s="16"/>
      <c r="AP6" s="21"/>
      <c r="AQ6" s="21"/>
      <c r="AR6" s="21"/>
      <c r="AS6" s="21"/>
      <c r="AT6" s="104"/>
      <c r="AU6" s="104"/>
      <c r="AV6" s="104"/>
      <c r="AW6" s="104"/>
    </row>
    <row r="7" spans="1:49" ht="15" customHeight="1">
      <c r="A7" s="94" t="s">
        <v>96</v>
      </c>
      <c r="B7" s="98">
        <v>1975.5</v>
      </c>
      <c r="C7" s="21"/>
      <c r="D7" s="21"/>
      <c r="E7" s="21"/>
      <c r="F7" s="21"/>
      <c r="G7" s="24"/>
      <c r="H7" s="105"/>
      <c r="I7" s="105"/>
      <c r="J7" s="105"/>
      <c r="K7" s="105"/>
      <c r="L7" s="105"/>
      <c r="M7" s="105"/>
      <c r="N7" s="105"/>
      <c r="O7" s="105"/>
      <c r="Q7" s="106"/>
      <c r="R7" s="85"/>
      <c r="S7" s="85"/>
      <c r="T7" s="85"/>
      <c r="U7" s="85"/>
      <c r="V7" s="85"/>
      <c r="W7" s="85"/>
      <c r="X7" s="85"/>
      <c r="Y7" s="85"/>
      <c r="Z7" s="85"/>
      <c r="AA7" s="85"/>
      <c r="AB7" s="85"/>
      <c r="AC7" s="85"/>
      <c r="AD7" s="107"/>
      <c r="AE7" s="16"/>
      <c r="AF7" s="21"/>
      <c r="AG7" s="104"/>
      <c r="AI7" s="16"/>
      <c r="AJ7" s="21"/>
      <c r="AK7" s="103"/>
      <c r="AL7" s="103"/>
      <c r="AM7" s="103"/>
      <c r="AO7" s="16"/>
      <c r="AP7" s="21"/>
      <c r="AQ7" s="21"/>
      <c r="AR7" s="21"/>
      <c r="AS7" s="21"/>
      <c r="AT7" s="104"/>
      <c r="AU7" s="104"/>
      <c r="AV7" s="104"/>
      <c r="AW7" s="104"/>
    </row>
    <row r="8" spans="1:49" ht="15" customHeight="1">
      <c r="A8" s="94" t="s">
        <v>98</v>
      </c>
      <c r="B8" s="98">
        <v>1741.4</v>
      </c>
      <c r="C8" s="21"/>
      <c r="D8" s="21"/>
      <c r="E8" s="21"/>
      <c r="F8" s="21"/>
      <c r="G8" s="24"/>
      <c r="H8" s="105"/>
      <c r="I8" s="105"/>
      <c r="J8" s="105"/>
      <c r="K8" s="105"/>
      <c r="L8" s="105"/>
      <c r="M8" s="105"/>
      <c r="N8" s="105"/>
      <c r="O8" s="105"/>
      <c r="Q8" s="106"/>
      <c r="R8" s="85"/>
      <c r="S8" s="85"/>
      <c r="T8" s="85"/>
      <c r="U8" s="85"/>
      <c r="V8" s="85"/>
      <c r="W8" s="85"/>
      <c r="X8" s="85"/>
      <c r="Y8" s="85"/>
      <c r="Z8" s="85"/>
      <c r="AA8" s="85"/>
      <c r="AB8" s="85"/>
      <c r="AC8" s="85"/>
      <c r="AD8" s="63"/>
      <c r="AE8" s="74"/>
      <c r="AF8" s="21"/>
      <c r="AG8" s="108"/>
      <c r="AI8" s="16"/>
      <c r="AJ8" s="21"/>
      <c r="AK8" s="103"/>
      <c r="AL8" s="103"/>
      <c r="AM8" s="103"/>
      <c r="AO8" s="16"/>
      <c r="AP8" s="21"/>
      <c r="AQ8" s="21"/>
      <c r="AR8" s="21"/>
      <c r="AS8" s="21"/>
      <c r="AT8" s="104"/>
      <c r="AU8" s="104"/>
      <c r="AV8" s="104"/>
      <c r="AW8" s="104"/>
    </row>
    <row r="9" spans="1:49" ht="15" customHeight="1">
      <c r="A9" s="94" t="s">
        <v>104</v>
      </c>
      <c r="B9" s="98">
        <v>1670.3</v>
      </c>
      <c r="C9" s="21"/>
      <c r="D9" s="21"/>
      <c r="E9" s="21"/>
      <c r="F9" s="21"/>
      <c r="G9" s="24"/>
      <c r="H9" s="105"/>
      <c r="I9" s="105"/>
      <c r="J9" s="105"/>
      <c r="K9" s="105"/>
      <c r="L9" s="105"/>
      <c r="M9" s="105"/>
      <c r="N9" s="105"/>
      <c r="O9" s="105"/>
      <c r="Q9" s="106"/>
      <c r="R9" s="85"/>
      <c r="S9" s="85"/>
      <c r="T9" s="85"/>
      <c r="U9" s="85"/>
      <c r="V9" s="85"/>
      <c r="W9" s="85"/>
      <c r="X9" s="85"/>
      <c r="Y9" s="85"/>
      <c r="Z9" s="85"/>
      <c r="AA9" s="85"/>
      <c r="AB9" s="85"/>
      <c r="AC9" s="85"/>
      <c r="AD9" s="81"/>
      <c r="AE9" s="16"/>
      <c r="AF9" s="21"/>
      <c r="AG9" s="108"/>
      <c r="AI9" s="16"/>
      <c r="AJ9" s="21"/>
      <c r="AK9" s="103"/>
      <c r="AL9" s="103"/>
      <c r="AM9" s="103"/>
      <c r="AO9" s="16"/>
      <c r="AP9" s="21"/>
      <c r="AQ9" s="21"/>
      <c r="AR9" s="21"/>
      <c r="AS9" s="21"/>
      <c r="AT9" s="103"/>
      <c r="AU9" s="103"/>
      <c r="AV9" s="103"/>
      <c r="AW9" s="103"/>
    </row>
    <row r="10" spans="1:49" ht="15" customHeight="1">
      <c r="A10" s="94" t="s">
        <v>94</v>
      </c>
      <c r="B10" s="98">
        <v>1408.8</v>
      </c>
      <c r="C10" s="21"/>
      <c r="D10" s="21"/>
      <c r="E10" s="21"/>
      <c r="F10" s="21"/>
      <c r="G10" s="24"/>
      <c r="H10" s="105"/>
      <c r="I10" s="105"/>
      <c r="J10" s="105"/>
      <c r="K10" s="105"/>
      <c r="L10" s="105"/>
      <c r="M10" s="105"/>
      <c r="N10" s="105"/>
      <c r="O10" s="105"/>
      <c r="Q10" s="106"/>
      <c r="R10" s="85"/>
      <c r="S10" s="85"/>
      <c r="T10" s="85"/>
      <c r="U10" s="85"/>
      <c r="V10" s="85"/>
      <c r="W10" s="85"/>
      <c r="X10" s="85"/>
      <c r="Y10" s="85"/>
      <c r="Z10" s="85"/>
      <c r="AA10" s="85"/>
      <c r="AB10" s="85"/>
      <c r="AC10" s="85"/>
      <c r="AD10" s="81"/>
      <c r="AE10" s="16"/>
      <c r="AF10" s="21"/>
      <c r="AG10" s="108"/>
      <c r="AI10" s="16"/>
      <c r="AJ10" s="21"/>
      <c r="AK10" s="103"/>
      <c r="AL10" s="103"/>
      <c r="AM10" s="103"/>
      <c r="AO10" s="16"/>
      <c r="AP10" s="21"/>
      <c r="AQ10" s="21"/>
      <c r="AR10" s="21"/>
      <c r="AS10" s="21"/>
      <c r="AT10" s="103"/>
      <c r="AU10" s="103"/>
      <c r="AV10" s="103"/>
      <c r="AW10" s="103"/>
    </row>
    <row r="11" spans="1:49" ht="15" customHeight="1">
      <c r="A11" s="94" t="s">
        <v>102</v>
      </c>
      <c r="B11" s="98">
        <v>1353.3</v>
      </c>
      <c r="C11" s="21"/>
      <c r="D11" s="21"/>
      <c r="E11" s="21"/>
      <c r="F11" s="21"/>
      <c r="G11" s="24"/>
      <c r="H11" s="105"/>
      <c r="I11" s="105"/>
      <c r="J11" s="105"/>
      <c r="K11" s="105"/>
      <c r="L11" s="105"/>
      <c r="M11" s="105"/>
      <c r="N11" s="105"/>
      <c r="O11" s="105"/>
      <c r="Q11" s="106"/>
      <c r="R11" s="85"/>
      <c r="S11" s="85"/>
      <c r="T11" s="85"/>
      <c r="U11" s="85"/>
      <c r="V11" s="85"/>
      <c r="W11" s="85"/>
      <c r="X11" s="85"/>
      <c r="Y11" s="85"/>
      <c r="Z11" s="85"/>
      <c r="AA11" s="85"/>
      <c r="AB11" s="85"/>
      <c r="AC11" s="85"/>
      <c r="AD11" s="81"/>
      <c r="AE11" s="16"/>
      <c r="AF11" s="21"/>
      <c r="AG11" s="108"/>
      <c r="AI11" s="16"/>
      <c r="AJ11" s="21"/>
      <c r="AK11" s="103"/>
      <c r="AL11" s="103"/>
      <c r="AM11" s="103"/>
      <c r="AO11" s="16"/>
      <c r="AP11" s="21"/>
      <c r="AQ11" s="21"/>
      <c r="AR11" s="21"/>
      <c r="AS11" s="21"/>
      <c r="AT11" s="103"/>
      <c r="AU11" s="103"/>
      <c r="AV11" s="103"/>
      <c r="AW11" s="103"/>
    </row>
    <row r="12" spans="1:49" ht="15" customHeight="1">
      <c r="A12" s="94" t="s">
        <v>111</v>
      </c>
      <c r="B12" s="98">
        <v>1263.4000000000001</v>
      </c>
      <c r="C12" s="21"/>
      <c r="D12" s="21"/>
      <c r="E12" s="21"/>
      <c r="F12" s="21"/>
      <c r="G12" s="24"/>
      <c r="H12" s="105"/>
      <c r="I12" s="105"/>
      <c r="J12" s="105"/>
      <c r="K12" s="105"/>
      <c r="L12" s="105"/>
      <c r="M12" s="105"/>
      <c r="N12" s="105"/>
      <c r="O12" s="105"/>
      <c r="Q12" s="106"/>
      <c r="R12" s="85"/>
      <c r="S12" s="85"/>
      <c r="T12" s="85"/>
      <c r="U12" s="85"/>
      <c r="V12" s="85"/>
      <c r="W12" s="85"/>
      <c r="X12" s="85"/>
      <c r="Y12" s="85"/>
      <c r="Z12" s="85"/>
      <c r="AA12" s="85"/>
      <c r="AB12" s="85"/>
      <c r="AC12" s="85"/>
      <c r="AD12" s="81"/>
      <c r="AE12" s="16"/>
      <c r="AF12" s="21"/>
      <c r="AG12" s="104"/>
      <c r="AI12" s="16"/>
      <c r="AJ12" s="21"/>
      <c r="AK12" s="103"/>
      <c r="AL12" s="103"/>
      <c r="AM12" s="103"/>
      <c r="AO12" s="16"/>
      <c r="AP12" s="21"/>
      <c r="AQ12" s="21"/>
      <c r="AR12" s="21"/>
      <c r="AS12" s="21"/>
      <c r="AT12" s="103"/>
      <c r="AU12" s="103"/>
      <c r="AV12" s="103"/>
      <c r="AW12" s="103"/>
    </row>
    <row r="13" spans="1:49" ht="15" customHeight="1">
      <c r="A13" s="94" t="s">
        <v>108</v>
      </c>
      <c r="B13" s="98">
        <v>1251.3</v>
      </c>
      <c r="C13" s="21"/>
      <c r="D13" s="21"/>
      <c r="E13" s="21"/>
      <c r="F13" s="21"/>
      <c r="G13" s="24"/>
      <c r="H13" s="105"/>
      <c r="I13" s="105"/>
      <c r="J13" s="105"/>
      <c r="K13" s="105"/>
      <c r="L13" s="105"/>
      <c r="M13" s="105"/>
      <c r="N13" s="105"/>
      <c r="O13" s="105"/>
      <c r="Q13" s="106"/>
      <c r="R13" s="85"/>
      <c r="S13" s="85"/>
      <c r="T13" s="85"/>
      <c r="U13" s="85"/>
      <c r="V13" s="85"/>
      <c r="W13" s="85"/>
      <c r="X13" s="85"/>
      <c r="Y13" s="85"/>
      <c r="Z13" s="85"/>
      <c r="AA13" s="85"/>
      <c r="AB13" s="85"/>
      <c r="AC13" s="85"/>
      <c r="AD13" s="81"/>
      <c r="AE13" s="16"/>
      <c r="AF13" s="21"/>
      <c r="AG13" s="104"/>
      <c r="AI13" s="16"/>
      <c r="AJ13" s="21"/>
      <c r="AK13" s="103"/>
      <c r="AL13" s="103"/>
      <c r="AM13" s="103"/>
      <c r="AO13" s="16"/>
      <c r="AP13" s="21"/>
      <c r="AQ13" s="21"/>
      <c r="AR13" s="21"/>
      <c r="AS13" s="21"/>
      <c r="AT13" s="103"/>
      <c r="AU13" s="103"/>
      <c r="AV13" s="103"/>
      <c r="AW13" s="103"/>
    </row>
    <row r="14" spans="1:49" ht="15" customHeight="1">
      <c r="A14" s="94" t="s">
        <v>107</v>
      </c>
      <c r="B14" s="98">
        <v>1206.2</v>
      </c>
      <c r="C14" s="21"/>
      <c r="D14" s="21"/>
      <c r="E14" s="21"/>
      <c r="F14" s="21"/>
      <c r="G14" s="24"/>
      <c r="H14" s="105"/>
      <c r="I14" s="105"/>
      <c r="J14" s="105"/>
      <c r="K14" s="105"/>
      <c r="L14" s="105"/>
      <c r="M14" s="105"/>
      <c r="N14" s="105"/>
      <c r="O14" s="105"/>
      <c r="Q14" s="106"/>
      <c r="R14" s="85"/>
      <c r="S14" s="85"/>
      <c r="T14" s="85"/>
      <c r="U14" s="85"/>
      <c r="V14" s="85"/>
      <c r="W14" s="85"/>
      <c r="X14" s="85"/>
      <c r="Y14" s="85"/>
      <c r="Z14" s="85"/>
      <c r="AA14" s="85"/>
      <c r="AB14" s="85"/>
      <c r="AC14" s="85"/>
      <c r="AD14" s="81"/>
      <c r="AE14" s="16"/>
      <c r="AF14" s="21"/>
      <c r="AG14" s="104"/>
      <c r="AI14" s="16"/>
      <c r="AJ14" s="21"/>
      <c r="AK14" s="103"/>
      <c r="AL14" s="103"/>
      <c r="AM14" s="103"/>
      <c r="AO14" s="16"/>
      <c r="AP14" s="21"/>
      <c r="AQ14" s="21"/>
      <c r="AR14" s="21"/>
      <c r="AS14" s="21"/>
      <c r="AT14" s="103"/>
      <c r="AU14" s="103"/>
      <c r="AV14" s="103"/>
      <c r="AW14" s="103"/>
    </row>
    <row r="15" spans="1:49" ht="15" customHeight="1">
      <c r="A15" s="94" t="s">
        <v>112</v>
      </c>
      <c r="B15" s="98">
        <v>1191.7</v>
      </c>
      <c r="C15" s="21"/>
      <c r="D15" s="21"/>
      <c r="E15" s="21"/>
      <c r="F15" s="21"/>
      <c r="G15" s="24"/>
      <c r="H15" s="105"/>
      <c r="I15" s="105"/>
      <c r="J15" s="105"/>
      <c r="K15" s="105"/>
      <c r="L15" s="105"/>
      <c r="M15" s="105"/>
      <c r="N15" s="105"/>
      <c r="O15" s="105"/>
      <c r="Q15" s="109"/>
      <c r="R15" s="110"/>
      <c r="S15" s="110"/>
      <c r="T15" s="110"/>
      <c r="U15" s="110"/>
      <c r="V15" s="110"/>
      <c r="W15" s="110"/>
      <c r="X15" s="110"/>
      <c r="Y15" s="85"/>
      <c r="Z15" s="85"/>
      <c r="AA15" s="85"/>
      <c r="AB15" s="85"/>
      <c r="AC15" s="85"/>
      <c r="AD15" s="81"/>
      <c r="AE15" s="16"/>
      <c r="AF15" s="21"/>
      <c r="AG15" s="104"/>
      <c r="AI15" s="16"/>
      <c r="AJ15" s="21"/>
      <c r="AK15" s="103"/>
      <c r="AL15" s="103"/>
      <c r="AM15" s="103"/>
      <c r="AO15" s="16"/>
      <c r="AP15" s="21"/>
      <c r="AQ15" s="21"/>
      <c r="AR15" s="21"/>
      <c r="AS15" s="21"/>
      <c r="AT15" s="103"/>
      <c r="AU15" s="103"/>
      <c r="AV15" s="103"/>
      <c r="AW15" s="103"/>
    </row>
    <row r="16" spans="1:49" ht="15" customHeight="1">
      <c r="A16" s="94" t="s">
        <v>115</v>
      </c>
      <c r="B16" s="98">
        <v>1182.7</v>
      </c>
      <c r="C16" s="21"/>
      <c r="D16" s="21"/>
      <c r="E16" s="21"/>
      <c r="F16" s="21"/>
      <c r="G16" s="24"/>
      <c r="H16" s="105"/>
      <c r="I16" s="105"/>
      <c r="J16" s="105"/>
      <c r="K16" s="105"/>
      <c r="L16" s="105"/>
      <c r="M16" s="105"/>
      <c r="N16" s="105"/>
      <c r="O16" s="105"/>
      <c r="Q16" s="106"/>
      <c r="R16" s="85"/>
      <c r="S16" s="85"/>
      <c r="T16" s="85"/>
      <c r="U16" s="85"/>
      <c r="V16" s="85"/>
      <c r="W16" s="85"/>
      <c r="X16" s="85"/>
      <c r="Y16" s="85"/>
      <c r="Z16" s="85"/>
      <c r="AA16" s="85"/>
      <c r="AB16" s="85"/>
      <c r="AC16" s="85"/>
      <c r="AD16" s="81"/>
      <c r="AE16" s="16"/>
      <c r="AF16" s="21"/>
      <c r="AG16" s="108"/>
      <c r="AI16" s="16"/>
      <c r="AJ16" s="21"/>
      <c r="AK16" s="103"/>
      <c r="AL16" s="103"/>
      <c r="AM16" s="103"/>
      <c r="AO16" s="16"/>
      <c r="AP16" s="21"/>
      <c r="AQ16" s="21"/>
      <c r="AR16" s="21"/>
      <c r="AS16" s="21"/>
      <c r="AT16" s="103"/>
      <c r="AU16" s="103"/>
      <c r="AV16" s="103"/>
      <c r="AW16" s="103"/>
    </row>
    <row r="17" spans="1:49" ht="15" customHeight="1">
      <c r="A17" s="94" t="s">
        <v>116</v>
      </c>
      <c r="B17" s="98">
        <v>1141.3</v>
      </c>
      <c r="C17" s="21"/>
      <c r="D17" s="21"/>
      <c r="E17" s="21"/>
      <c r="F17" s="21"/>
      <c r="G17" s="24"/>
      <c r="H17" s="105"/>
      <c r="I17" s="24"/>
      <c r="J17" s="24"/>
      <c r="K17" s="24"/>
      <c r="L17" s="105"/>
      <c r="M17" s="105"/>
      <c r="N17" s="105"/>
      <c r="O17" s="105"/>
      <c r="Q17" s="106"/>
      <c r="R17" s="85"/>
      <c r="S17" s="85"/>
      <c r="T17" s="85"/>
      <c r="U17" s="85"/>
      <c r="V17" s="85"/>
      <c r="W17" s="85"/>
      <c r="X17" s="85"/>
      <c r="Y17" s="85"/>
      <c r="Z17" s="85"/>
      <c r="AA17" s="85"/>
      <c r="AB17" s="85"/>
      <c r="AC17" s="85"/>
      <c r="AD17" s="81"/>
      <c r="AE17" s="16"/>
      <c r="AF17" s="21"/>
      <c r="AG17" s="108"/>
      <c r="AI17" s="16"/>
      <c r="AJ17" s="21"/>
      <c r="AK17" s="103"/>
      <c r="AL17" s="103"/>
      <c r="AM17" s="103"/>
      <c r="AO17" s="16"/>
      <c r="AP17" s="21"/>
      <c r="AQ17" s="21"/>
      <c r="AR17" s="21"/>
      <c r="AS17" s="21"/>
      <c r="AT17" s="103"/>
      <c r="AU17" s="103"/>
      <c r="AV17" s="103"/>
      <c r="AW17" s="103"/>
    </row>
    <row r="18" spans="1:49" ht="15" customHeight="1">
      <c r="A18" s="94" t="s">
        <v>105</v>
      </c>
      <c r="B18" s="98">
        <v>1135.7</v>
      </c>
      <c r="C18" s="21"/>
      <c r="D18" s="21"/>
      <c r="E18" s="21"/>
      <c r="F18" s="21"/>
      <c r="G18" s="24"/>
      <c r="H18" s="105"/>
      <c r="I18" s="105"/>
      <c r="J18" s="105"/>
      <c r="K18" s="105"/>
      <c r="L18" s="105"/>
      <c r="M18" s="105"/>
      <c r="N18" s="105"/>
      <c r="O18" s="105"/>
      <c r="Q18" s="106"/>
      <c r="R18" s="85"/>
      <c r="S18" s="85"/>
      <c r="T18" s="85"/>
      <c r="U18" s="85"/>
      <c r="V18" s="85"/>
      <c r="W18" s="85"/>
      <c r="X18" s="85"/>
      <c r="Y18" s="85"/>
      <c r="Z18" s="85"/>
      <c r="AA18" s="85"/>
      <c r="AB18" s="85"/>
      <c r="AC18" s="85"/>
      <c r="AD18" s="63"/>
      <c r="AE18" s="16"/>
      <c r="AF18" s="21"/>
      <c r="AG18" s="104"/>
      <c r="AI18" s="16"/>
      <c r="AJ18" s="21"/>
      <c r="AK18" s="103"/>
      <c r="AL18" s="103"/>
      <c r="AM18" s="103"/>
      <c r="AO18" s="16"/>
      <c r="AP18" s="21"/>
      <c r="AQ18" s="21"/>
      <c r="AR18" s="21"/>
      <c r="AS18" s="21"/>
      <c r="AT18" s="21"/>
      <c r="AU18" s="21"/>
      <c r="AV18" s="21"/>
      <c r="AW18" s="21"/>
    </row>
    <row r="19" spans="1:49" ht="15" customHeight="1">
      <c r="A19" s="94" t="s">
        <v>109</v>
      </c>
      <c r="B19" s="98">
        <v>1125.4000000000001</v>
      </c>
      <c r="C19" s="21"/>
      <c r="D19" s="21"/>
      <c r="E19" s="21"/>
      <c r="F19" s="21"/>
      <c r="G19" s="24"/>
      <c r="H19" s="105"/>
      <c r="I19" s="105"/>
      <c r="J19" s="105"/>
      <c r="K19" s="105"/>
      <c r="L19" s="105"/>
      <c r="M19" s="105"/>
      <c r="N19" s="105"/>
      <c r="O19" s="105"/>
      <c r="Q19" s="106"/>
      <c r="R19" s="85"/>
      <c r="S19" s="85"/>
      <c r="T19" s="85"/>
      <c r="U19" s="85"/>
      <c r="V19" s="85"/>
      <c r="W19" s="85"/>
      <c r="X19" s="85"/>
      <c r="Y19" s="85"/>
      <c r="Z19" s="85"/>
      <c r="AA19" s="85"/>
      <c r="AB19" s="85"/>
      <c r="AC19" s="85"/>
      <c r="AD19" s="63"/>
      <c r="AE19" s="16"/>
      <c r="AF19" s="21"/>
      <c r="AG19" s="108"/>
      <c r="AI19" s="16"/>
      <c r="AJ19" s="21"/>
      <c r="AK19" s="103"/>
      <c r="AL19" s="103"/>
      <c r="AM19" s="103"/>
      <c r="AO19" s="16"/>
      <c r="AP19" s="21"/>
      <c r="AQ19" s="21"/>
      <c r="AR19" s="21"/>
      <c r="AS19" s="21"/>
      <c r="AT19" s="111"/>
      <c r="AU19" s="111"/>
      <c r="AV19" s="111"/>
      <c r="AW19" s="103"/>
    </row>
    <row r="20" spans="1:49" ht="15" customHeight="1">
      <c r="A20" s="94" t="s">
        <v>126</v>
      </c>
      <c r="B20" s="98">
        <v>1090.4000000000001</v>
      </c>
      <c r="C20" s="21"/>
      <c r="D20" s="21"/>
      <c r="E20" s="21"/>
      <c r="F20" s="21"/>
      <c r="G20" s="24"/>
      <c r="H20" s="105"/>
      <c r="I20" s="105"/>
      <c r="J20" s="105"/>
      <c r="K20" s="105"/>
      <c r="L20" s="105"/>
      <c r="M20" s="105"/>
      <c r="N20" s="105"/>
      <c r="O20" s="105"/>
      <c r="Q20" s="106"/>
      <c r="R20" s="85"/>
      <c r="S20" s="85"/>
      <c r="T20" s="85"/>
      <c r="U20" s="85"/>
      <c r="V20" s="85"/>
      <c r="W20" s="85"/>
      <c r="X20" s="85"/>
      <c r="Y20" s="85"/>
      <c r="Z20" s="85"/>
      <c r="AA20" s="85"/>
      <c r="AB20" s="85"/>
      <c r="AC20" s="85"/>
      <c r="AD20" s="63"/>
      <c r="AE20" s="16"/>
      <c r="AF20" s="21"/>
      <c r="AG20" s="104"/>
      <c r="AI20" s="112"/>
      <c r="AJ20" s="21"/>
      <c r="AK20" s="103"/>
      <c r="AL20" s="103"/>
      <c r="AM20" s="103"/>
      <c r="AO20" s="16"/>
      <c r="AP20" s="21"/>
      <c r="AQ20" s="21"/>
      <c r="AR20" s="21"/>
      <c r="AS20" s="21"/>
      <c r="AT20" s="103"/>
      <c r="AU20" s="111"/>
      <c r="AV20" s="111"/>
      <c r="AW20" s="111"/>
    </row>
    <row r="21" spans="1:49" ht="15" customHeight="1">
      <c r="A21" s="94" t="s">
        <v>117</v>
      </c>
      <c r="B21" s="98">
        <v>1072.5999999999999</v>
      </c>
      <c r="C21" s="21"/>
      <c r="D21" s="21"/>
      <c r="E21" s="21"/>
      <c r="F21" s="21"/>
      <c r="G21" s="24"/>
      <c r="H21" s="105"/>
      <c r="I21" s="105"/>
      <c r="J21" s="105"/>
      <c r="K21" s="105"/>
      <c r="L21" s="105"/>
      <c r="M21" s="105"/>
      <c r="N21" s="105"/>
      <c r="O21" s="105"/>
      <c r="Q21" s="106"/>
      <c r="R21" s="85"/>
      <c r="S21" s="85"/>
      <c r="T21" s="85"/>
      <c r="U21" s="85"/>
      <c r="V21" s="85"/>
      <c r="W21" s="85"/>
      <c r="X21" s="85"/>
      <c r="Y21" s="85"/>
      <c r="Z21" s="85"/>
      <c r="AA21" s="85"/>
      <c r="AB21" s="85"/>
      <c r="AC21" s="85"/>
      <c r="AD21" s="81"/>
      <c r="AE21" s="16"/>
      <c r="AF21" s="21"/>
      <c r="AG21" s="108"/>
      <c r="AI21" s="16"/>
      <c r="AJ21" s="21"/>
      <c r="AK21" s="103"/>
      <c r="AL21" s="103"/>
      <c r="AM21" s="103"/>
      <c r="AO21" s="16"/>
      <c r="AP21" s="21"/>
      <c r="AQ21" s="21"/>
      <c r="AR21" s="21"/>
      <c r="AS21" s="21"/>
      <c r="AT21" s="113"/>
      <c r="AU21" s="113"/>
      <c r="AV21" s="113"/>
      <c r="AW21" s="114"/>
    </row>
    <row r="22" spans="1:49" ht="15" customHeight="1">
      <c r="A22" s="94" t="s">
        <v>101</v>
      </c>
      <c r="B22" s="98">
        <v>1056.4000000000001</v>
      </c>
      <c r="C22" s="21"/>
      <c r="D22" s="21"/>
      <c r="E22" s="21"/>
      <c r="F22" s="21"/>
      <c r="G22" s="24"/>
      <c r="H22" s="24"/>
      <c r="I22" s="105"/>
      <c r="J22" s="105"/>
      <c r="K22" s="105"/>
      <c r="L22" s="105"/>
      <c r="M22" s="105"/>
      <c r="N22" s="105"/>
      <c r="O22" s="105"/>
      <c r="Q22" s="106"/>
      <c r="R22" s="85"/>
      <c r="S22" s="85"/>
      <c r="T22" s="85"/>
      <c r="U22" s="85"/>
      <c r="V22" s="85"/>
      <c r="W22" s="85"/>
      <c r="X22" s="85"/>
      <c r="Y22" s="85"/>
      <c r="Z22" s="85"/>
      <c r="AA22" s="85"/>
      <c r="AB22" s="85"/>
      <c r="AC22" s="85"/>
      <c r="AD22" s="81"/>
      <c r="AE22" s="16"/>
      <c r="AF22" s="21"/>
      <c r="AG22" s="108"/>
      <c r="AI22" s="16"/>
      <c r="AJ22" s="21"/>
      <c r="AK22" s="103"/>
      <c r="AL22" s="103"/>
      <c r="AM22" s="103"/>
      <c r="AO22" s="16"/>
      <c r="AP22" s="21"/>
      <c r="AQ22" s="21"/>
      <c r="AR22" s="21"/>
      <c r="AS22" s="21"/>
      <c r="AT22" s="103"/>
      <c r="AU22" s="103"/>
      <c r="AV22" s="103"/>
      <c r="AW22" s="103"/>
    </row>
    <row r="23" spans="1:49" ht="15" customHeight="1">
      <c r="A23" s="94" t="s">
        <v>114</v>
      </c>
      <c r="B23" s="98">
        <v>1033</v>
      </c>
      <c r="C23" s="21"/>
      <c r="D23" s="21"/>
      <c r="E23" s="21"/>
      <c r="F23" s="21"/>
      <c r="G23" s="24"/>
      <c r="H23" s="105"/>
      <c r="I23" s="105"/>
      <c r="J23" s="105"/>
      <c r="K23" s="105"/>
      <c r="L23" s="105"/>
      <c r="M23" s="105"/>
      <c r="N23" s="105"/>
      <c r="O23" s="105"/>
      <c r="Q23" s="106"/>
      <c r="R23" s="85"/>
      <c r="S23" s="85"/>
      <c r="T23" s="85"/>
      <c r="U23" s="85"/>
      <c r="V23" s="85"/>
      <c r="W23" s="85"/>
      <c r="X23" s="85"/>
      <c r="Y23" s="85"/>
      <c r="Z23" s="85"/>
      <c r="AA23" s="85"/>
      <c r="AB23" s="85"/>
      <c r="AC23" s="85"/>
      <c r="AD23" s="81"/>
      <c r="AE23" s="16"/>
      <c r="AF23" s="21"/>
      <c r="AG23" s="108"/>
      <c r="AI23" s="16"/>
      <c r="AJ23" s="21"/>
      <c r="AK23" s="103"/>
      <c r="AL23" s="103"/>
      <c r="AM23" s="103"/>
      <c r="AO23" s="16"/>
      <c r="AP23" s="21"/>
      <c r="AQ23" s="21"/>
      <c r="AR23" s="21"/>
      <c r="AS23" s="21"/>
      <c r="AT23" s="103"/>
      <c r="AU23" s="103"/>
      <c r="AV23" s="103"/>
      <c r="AW23" s="103"/>
    </row>
    <row r="24" spans="1:49" ht="15" customHeight="1">
      <c r="A24" s="94" t="s">
        <v>119</v>
      </c>
      <c r="B24" s="98">
        <v>1022.7</v>
      </c>
      <c r="C24" s="21"/>
      <c r="D24" s="21"/>
      <c r="E24" s="21"/>
      <c r="F24" s="21"/>
      <c r="G24" s="24"/>
      <c r="H24" s="105"/>
      <c r="I24" s="105"/>
      <c r="J24" s="105"/>
      <c r="K24" s="105"/>
      <c r="L24" s="105"/>
      <c r="M24" s="105"/>
      <c r="N24" s="105"/>
      <c r="O24" s="105"/>
      <c r="Q24" s="106"/>
      <c r="R24" s="85"/>
      <c r="S24" s="85"/>
      <c r="T24" s="85"/>
      <c r="U24" s="85"/>
      <c r="V24" s="85"/>
      <c r="W24" s="85"/>
      <c r="X24" s="85"/>
      <c r="Y24" s="85"/>
      <c r="Z24" s="85"/>
      <c r="AA24" s="85"/>
      <c r="AB24" s="85"/>
      <c r="AC24" s="85"/>
      <c r="AD24" s="81"/>
      <c r="AE24" s="16"/>
      <c r="AF24" s="21"/>
      <c r="AG24" s="108"/>
      <c r="AI24" s="16"/>
      <c r="AJ24" s="21"/>
      <c r="AK24" s="103"/>
      <c r="AL24" s="103"/>
      <c r="AM24" s="103"/>
      <c r="AO24" s="61"/>
      <c r="AP24" s="81"/>
      <c r="AQ24" s="81"/>
      <c r="AR24" s="81"/>
      <c r="AS24" s="81"/>
      <c r="AT24" s="63"/>
      <c r="AU24" s="63"/>
      <c r="AV24" s="63"/>
      <c r="AW24" s="63"/>
    </row>
    <row r="25" spans="1:49" ht="15" customHeight="1">
      <c r="A25" s="94" t="s">
        <v>125</v>
      </c>
      <c r="B25" s="98">
        <v>995.5</v>
      </c>
      <c r="C25" s="21"/>
      <c r="D25" s="21"/>
      <c r="E25" s="21"/>
      <c r="F25" s="21"/>
      <c r="G25" s="24"/>
      <c r="H25" s="105"/>
      <c r="I25" s="105"/>
      <c r="J25" s="105"/>
      <c r="K25" s="105"/>
      <c r="L25" s="105"/>
      <c r="M25" s="105"/>
      <c r="N25" s="105"/>
      <c r="O25" s="105"/>
      <c r="Q25" s="106"/>
      <c r="R25" s="85"/>
      <c r="S25" s="85"/>
      <c r="T25" s="85"/>
      <c r="U25" s="85"/>
      <c r="V25" s="85"/>
      <c r="W25" s="85"/>
      <c r="X25" s="85"/>
      <c r="Y25" s="85"/>
      <c r="Z25" s="85"/>
      <c r="AA25" s="85"/>
      <c r="AB25" s="85"/>
      <c r="AC25" s="85"/>
      <c r="AD25" s="81"/>
      <c r="AE25" s="16"/>
      <c r="AF25" s="21"/>
      <c r="AG25" s="104"/>
      <c r="AI25" s="16"/>
      <c r="AJ25" s="21"/>
    </row>
    <row r="26" spans="1:49" ht="15" customHeight="1">
      <c r="A26" s="94" t="s">
        <v>130</v>
      </c>
      <c r="B26" s="98">
        <v>933</v>
      </c>
      <c r="C26" s="21"/>
      <c r="D26" s="21"/>
      <c r="E26" s="21"/>
      <c r="F26" s="21"/>
      <c r="G26" s="24"/>
      <c r="H26" s="105"/>
      <c r="I26" s="105"/>
      <c r="J26" s="105"/>
      <c r="K26" s="105"/>
      <c r="L26" s="105"/>
      <c r="M26" s="105"/>
      <c r="N26" s="105"/>
      <c r="O26" s="105"/>
      <c r="Q26" s="106"/>
      <c r="R26" s="85"/>
      <c r="S26" s="85"/>
      <c r="T26" s="85"/>
      <c r="U26" s="85"/>
      <c r="V26" s="85"/>
      <c r="W26" s="85"/>
      <c r="X26" s="85"/>
      <c r="Y26" s="85"/>
      <c r="Z26" s="85"/>
      <c r="AA26" s="85"/>
      <c r="AB26" s="85"/>
      <c r="AC26" s="85"/>
      <c r="AD26" s="81"/>
      <c r="AE26" s="16"/>
      <c r="AF26" s="21"/>
      <c r="AG26" s="108"/>
      <c r="AI26" s="74"/>
      <c r="AJ26" s="21"/>
    </row>
    <row r="27" spans="1:49" ht="15" customHeight="1">
      <c r="A27" s="94" t="s">
        <v>127</v>
      </c>
      <c r="B27" s="98">
        <v>923.4</v>
      </c>
      <c r="C27" s="21"/>
      <c r="D27" s="21"/>
      <c r="E27" s="21"/>
      <c r="F27" s="21"/>
      <c r="G27" s="24"/>
      <c r="H27" s="105"/>
      <c r="I27" s="105"/>
      <c r="J27" s="105"/>
      <c r="K27" s="105"/>
      <c r="L27" s="105"/>
      <c r="M27" s="105"/>
      <c r="N27" s="105"/>
      <c r="O27" s="105"/>
      <c r="Q27" s="106"/>
      <c r="R27" s="85"/>
      <c r="S27" s="85"/>
      <c r="T27" s="85"/>
      <c r="U27" s="85"/>
      <c r="V27" s="85"/>
      <c r="W27" s="85"/>
      <c r="X27" s="85"/>
      <c r="Y27" s="85"/>
      <c r="Z27" s="85"/>
      <c r="AA27" s="85"/>
      <c r="AB27" s="85"/>
      <c r="AC27" s="85"/>
      <c r="AD27" s="81"/>
      <c r="AE27" s="16"/>
      <c r="AF27" s="21"/>
      <c r="AG27" s="104"/>
      <c r="AI27" s="16"/>
      <c r="AJ27" s="21"/>
    </row>
    <row r="28" spans="1:49" ht="15" customHeight="1">
      <c r="A28" s="94" t="s">
        <v>131</v>
      </c>
      <c r="B28" s="98">
        <v>915.6</v>
      </c>
      <c r="C28" s="21"/>
      <c r="D28" s="21"/>
      <c r="E28" s="21"/>
      <c r="F28" s="21"/>
      <c r="G28" s="24"/>
      <c r="H28" s="105"/>
      <c r="I28" s="105"/>
      <c r="J28" s="105"/>
      <c r="K28" s="105"/>
      <c r="L28" s="105"/>
      <c r="M28" s="105"/>
      <c r="N28" s="105"/>
      <c r="O28" s="105"/>
      <c r="Q28" s="106"/>
      <c r="R28" s="85"/>
      <c r="S28" s="85"/>
      <c r="T28" s="85"/>
      <c r="U28" s="85"/>
      <c r="V28" s="85"/>
      <c r="W28" s="85"/>
      <c r="X28" s="85"/>
      <c r="Y28" s="85"/>
      <c r="Z28" s="85"/>
      <c r="AA28" s="85"/>
      <c r="AB28" s="85"/>
      <c r="AC28" s="85"/>
      <c r="AD28" s="116"/>
      <c r="AE28" s="16"/>
      <c r="AF28" s="21"/>
      <c r="AG28" s="108"/>
      <c r="AI28" s="16"/>
      <c r="AJ28" s="21"/>
    </row>
    <row r="29" spans="1:49" ht="15" customHeight="1">
      <c r="A29" s="94" t="s">
        <v>103</v>
      </c>
      <c r="B29" s="98">
        <v>905.9</v>
      </c>
      <c r="C29" s="21"/>
      <c r="D29" s="21"/>
      <c r="E29" s="21"/>
      <c r="F29" s="21"/>
      <c r="G29" s="24"/>
      <c r="H29" s="105"/>
      <c r="I29" s="105"/>
      <c r="J29" s="105"/>
      <c r="K29" s="105"/>
      <c r="L29" s="105"/>
      <c r="M29" s="105"/>
      <c r="N29" s="105"/>
      <c r="O29" s="105"/>
      <c r="Q29" s="106"/>
      <c r="R29" s="85"/>
      <c r="S29" s="85"/>
      <c r="T29" s="85"/>
      <c r="U29" s="85"/>
      <c r="V29" s="85"/>
      <c r="W29" s="85"/>
      <c r="X29" s="85"/>
      <c r="Y29" s="85"/>
      <c r="Z29" s="85"/>
      <c r="AA29" s="85"/>
      <c r="AB29" s="85"/>
      <c r="AC29" s="85"/>
      <c r="AD29" s="116"/>
      <c r="AE29" s="16"/>
      <c r="AF29" s="21"/>
      <c r="AG29" s="108"/>
      <c r="AI29" s="16"/>
      <c r="AJ29" s="21"/>
    </row>
    <row r="30" spans="1:49" ht="15" customHeight="1">
      <c r="A30" s="94" t="s">
        <v>129</v>
      </c>
      <c r="B30" s="98">
        <v>900.7</v>
      </c>
      <c r="C30" s="21"/>
      <c r="D30" s="21"/>
      <c r="E30" s="21"/>
      <c r="F30" s="21"/>
      <c r="G30" s="24"/>
      <c r="H30" s="105"/>
      <c r="I30" s="105"/>
      <c r="J30" s="105"/>
      <c r="K30" s="105"/>
      <c r="L30" s="105"/>
      <c r="M30" s="24"/>
      <c r="N30" s="24"/>
      <c r="O30" s="24"/>
      <c r="Q30" s="106"/>
      <c r="R30" s="85"/>
      <c r="S30" s="85"/>
      <c r="T30" s="85"/>
      <c r="U30" s="85"/>
      <c r="V30" s="85"/>
      <c r="W30" s="85"/>
      <c r="X30" s="85"/>
      <c r="Y30" s="85"/>
      <c r="Z30" s="85"/>
      <c r="AA30" s="85"/>
      <c r="AB30" s="85"/>
      <c r="AC30" s="85"/>
      <c r="AD30" s="81"/>
      <c r="AE30" s="16"/>
      <c r="AF30" s="21"/>
      <c r="AG30" s="108"/>
      <c r="AI30" s="16"/>
      <c r="AJ30" s="21"/>
    </row>
    <row r="31" spans="1:49" ht="15" customHeight="1">
      <c r="A31" s="94" t="s">
        <v>135</v>
      </c>
      <c r="B31" s="98">
        <v>887.3</v>
      </c>
      <c r="C31" s="21"/>
      <c r="D31" s="21"/>
      <c r="E31" s="21"/>
      <c r="F31" s="21"/>
      <c r="G31" s="24"/>
      <c r="H31" s="105"/>
      <c r="I31" s="105"/>
      <c r="J31" s="105"/>
      <c r="K31" s="105"/>
      <c r="L31" s="105"/>
      <c r="M31" s="24"/>
      <c r="N31" s="24"/>
      <c r="O31" s="24"/>
      <c r="Q31" s="106"/>
      <c r="R31" s="85"/>
      <c r="S31" s="85"/>
      <c r="T31" s="85"/>
      <c r="U31" s="85"/>
      <c r="V31" s="85"/>
      <c r="W31" s="85"/>
      <c r="X31" s="85"/>
      <c r="Y31" s="85"/>
      <c r="Z31" s="85"/>
      <c r="AA31" s="85"/>
      <c r="AB31" s="85"/>
      <c r="AC31" s="85"/>
      <c r="AD31" s="81"/>
      <c r="AE31" s="16"/>
      <c r="AF31" s="21"/>
      <c r="AG31" s="108"/>
      <c r="AI31" s="16"/>
      <c r="AJ31" s="21"/>
    </row>
    <row r="32" spans="1:49" ht="15" customHeight="1">
      <c r="A32" s="94" t="s">
        <v>132</v>
      </c>
      <c r="B32" s="98">
        <v>875.8</v>
      </c>
      <c r="C32" s="21"/>
      <c r="D32" s="21"/>
      <c r="E32" s="21"/>
      <c r="F32" s="21"/>
      <c r="G32" s="24"/>
      <c r="H32" s="105"/>
      <c r="I32" s="105"/>
      <c r="J32" s="105"/>
      <c r="K32" s="105"/>
      <c r="L32" s="105"/>
      <c r="M32" s="24"/>
      <c r="N32" s="24"/>
      <c r="O32" s="24"/>
      <c r="Q32" s="106"/>
      <c r="R32" s="85"/>
      <c r="S32" s="85"/>
      <c r="T32" s="85"/>
      <c r="U32" s="85"/>
      <c r="V32" s="85"/>
      <c r="W32" s="85"/>
      <c r="X32" s="85"/>
      <c r="Y32" s="85"/>
      <c r="Z32" s="85"/>
      <c r="AA32" s="85"/>
      <c r="AB32" s="85"/>
      <c r="AC32" s="85"/>
      <c r="AE32" s="16"/>
      <c r="AF32" s="21"/>
      <c r="AG32" s="108"/>
      <c r="AI32" s="16"/>
      <c r="AJ32" s="21"/>
    </row>
    <row r="33" spans="1:38" ht="15" customHeight="1">
      <c r="A33" s="94" t="s">
        <v>123</v>
      </c>
      <c r="B33" s="98">
        <v>872.3</v>
      </c>
      <c r="C33" s="21"/>
      <c r="D33" s="21"/>
      <c r="E33" s="21"/>
      <c r="F33" s="21"/>
      <c r="G33" s="24"/>
      <c r="H33" s="105"/>
      <c r="I33" s="105"/>
      <c r="J33" s="105"/>
      <c r="K33" s="105"/>
      <c r="L33" s="105"/>
      <c r="M33" s="24"/>
      <c r="N33" s="24"/>
      <c r="O33" s="24"/>
      <c r="Q33" s="106"/>
      <c r="R33" s="85"/>
      <c r="S33" s="85"/>
      <c r="T33" s="85"/>
      <c r="U33" s="85"/>
      <c r="V33" s="85"/>
      <c r="W33" s="85"/>
      <c r="X33" s="85"/>
      <c r="Y33" s="85"/>
      <c r="Z33" s="85"/>
      <c r="AA33" s="85"/>
      <c r="AB33" s="85"/>
      <c r="AC33" s="85"/>
      <c r="AD33" s="81"/>
      <c r="AE33" s="16"/>
      <c r="AF33" s="21"/>
      <c r="AG33" s="104"/>
      <c r="AI33" s="16"/>
      <c r="AJ33" s="21"/>
    </row>
    <row r="34" spans="1:38" ht="15" customHeight="1">
      <c r="A34" s="94" t="s">
        <v>136</v>
      </c>
      <c r="B34" s="98">
        <v>857.6</v>
      </c>
      <c r="C34" s="24"/>
      <c r="D34" s="24"/>
      <c r="E34" s="24"/>
      <c r="F34" s="105"/>
      <c r="G34" s="105"/>
      <c r="H34" s="105"/>
      <c r="I34" s="105"/>
      <c r="J34" s="105"/>
      <c r="K34" s="105"/>
      <c r="L34" s="105"/>
      <c r="M34" s="105"/>
      <c r="N34" s="105"/>
      <c r="O34" s="105"/>
      <c r="T34" s="85"/>
      <c r="U34" s="85"/>
      <c r="V34" s="85"/>
      <c r="W34" s="85"/>
      <c r="X34" s="85"/>
      <c r="Y34" s="85"/>
      <c r="Z34" s="85"/>
      <c r="AA34" s="85"/>
      <c r="AB34" s="85"/>
      <c r="AC34" s="85"/>
      <c r="AE34" s="16"/>
      <c r="AF34" s="21"/>
      <c r="AG34" s="104"/>
      <c r="AI34" s="16"/>
      <c r="AJ34" s="21"/>
    </row>
    <row r="35" spans="1:38" ht="15" customHeight="1">
      <c r="A35" s="245" t="s">
        <v>144</v>
      </c>
      <c r="B35" s="98">
        <v>855</v>
      </c>
      <c r="C35" s="21"/>
      <c r="D35" s="21"/>
      <c r="E35" s="21"/>
      <c r="F35" s="21"/>
      <c r="G35" s="24"/>
      <c r="H35" s="24"/>
      <c r="I35" s="24"/>
      <c r="J35" s="24"/>
      <c r="K35" s="24"/>
      <c r="L35" s="105"/>
      <c r="M35" s="24"/>
      <c r="N35" s="24"/>
      <c r="O35" s="24"/>
      <c r="Q35" s="106"/>
      <c r="R35" s="85"/>
      <c r="S35" s="85"/>
      <c r="T35" s="85"/>
      <c r="U35" s="85"/>
      <c r="V35" s="85"/>
      <c r="W35" s="85"/>
      <c r="X35" s="85"/>
      <c r="Y35" s="85"/>
      <c r="Z35" s="85"/>
      <c r="AA35" s="85"/>
      <c r="AB35" s="85"/>
      <c r="AC35" s="85"/>
      <c r="AD35" s="81"/>
      <c r="AE35" s="16"/>
      <c r="AF35" s="21"/>
      <c r="AG35" s="104"/>
      <c r="AI35" s="16"/>
      <c r="AJ35" s="21"/>
    </row>
    <row r="36" spans="1:38" ht="15" customHeight="1">
      <c r="A36" s="94" t="s">
        <v>113</v>
      </c>
      <c r="B36" s="98">
        <v>835.7</v>
      </c>
      <c r="C36" s="21"/>
      <c r="D36" s="21"/>
      <c r="E36" s="21"/>
      <c r="F36" s="21"/>
      <c r="G36" s="24"/>
      <c r="H36" s="24"/>
      <c r="I36" s="24"/>
      <c r="J36" s="24"/>
      <c r="K36" s="24"/>
      <c r="L36" s="105"/>
      <c r="M36" s="105"/>
      <c r="N36" s="105"/>
      <c r="O36" s="105"/>
      <c r="Q36" s="106"/>
      <c r="R36" s="85"/>
      <c r="S36" s="85"/>
      <c r="T36" s="85"/>
      <c r="U36" s="85"/>
      <c r="V36" s="85"/>
      <c r="W36" s="85"/>
      <c r="X36" s="85"/>
      <c r="Y36" s="85"/>
      <c r="Z36" s="85"/>
      <c r="AA36" s="85"/>
      <c r="AB36" s="85"/>
      <c r="AC36" s="81"/>
      <c r="AE36" s="16"/>
      <c r="AF36" s="21"/>
      <c r="AG36" s="104"/>
      <c r="AI36" s="16"/>
      <c r="AJ36" s="21"/>
    </row>
    <row r="37" spans="1:38" ht="15" customHeight="1">
      <c r="A37" s="94" t="s">
        <v>145</v>
      </c>
      <c r="B37" s="98">
        <v>815.6</v>
      </c>
      <c r="C37" s="21"/>
      <c r="D37" s="21"/>
      <c r="E37" s="21"/>
      <c r="F37" s="21"/>
      <c r="G37" s="24"/>
      <c r="H37" s="105"/>
      <c r="I37" s="105"/>
      <c r="J37" s="105"/>
      <c r="K37" s="24"/>
      <c r="L37" s="105"/>
      <c r="M37" s="105"/>
      <c r="N37" s="105"/>
      <c r="O37" s="105"/>
      <c r="Q37" s="106"/>
      <c r="R37" s="85"/>
      <c r="S37" s="85"/>
      <c r="T37" s="85"/>
      <c r="U37" s="85"/>
      <c r="V37" s="85"/>
      <c r="W37" s="85"/>
      <c r="X37" s="85"/>
      <c r="Y37" s="85"/>
      <c r="Z37" s="85"/>
      <c r="AA37" s="85"/>
      <c r="AB37" s="85"/>
      <c r="AC37" s="85"/>
      <c r="AD37" s="62"/>
      <c r="AE37" s="16"/>
      <c r="AF37" s="21"/>
      <c r="AG37" s="104"/>
      <c r="AI37" s="16"/>
      <c r="AJ37" s="21"/>
      <c r="AL37" s="62" t="s">
        <v>146</v>
      </c>
    </row>
    <row r="38" spans="1:38" ht="15" customHeight="1">
      <c r="A38" s="94" t="s">
        <v>138</v>
      </c>
      <c r="B38" s="98">
        <v>807.7</v>
      </c>
      <c r="C38" s="21"/>
      <c r="D38" s="21"/>
      <c r="E38" s="21"/>
      <c r="F38" s="21"/>
      <c r="G38" s="24"/>
      <c r="H38" s="105"/>
      <c r="I38" s="105"/>
      <c r="J38" s="105"/>
      <c r="K38" s="105"/>
      <c r="L38" s="105"/>
      <c r="M38" s="105"/>
      <c r="N38" s="105"/>
      <c r="O38" s="105"/>
      <c r="Q38" s="106"/>
      <c r="R38" s="85"/>
      <c r="S38" s="85"/>
      <c r="T38" s="85"/>
      <c r="U38" s="85"/>
      <c r="V38" s="85"/>
      <c r="W38" s="85"/>
      <c r="X38" s="85"/>
      <c r="Y38" s="85"/>
      <c r="Z38" s="85"/>
      <c r="AA38" s="85"/>
      <c r="AB38" s="85"/>
      <c r="AC38" s="85"/>
      <c r="AD38" s="62"/>
      <c r="AE38" s="16"/>
      <c r="AF38" s="21"/>
      <c r="AG38" s="108"/>
      <c r="AI38" s="16"/>
      <c r="AJ38" s="21"/>
    </row>
    <row r="39" spans="1:38" ht="15" customHeight="1">
      <c r="A39" s="94" t="s">
        <v>124</v>
      </c>
      <c r="B39" s="98">
        <v>752</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16"/>
      <c r="AF39" s="21"/>
      <c r="AG39" s="108"/>
      <c r="AI39" s="16"/>
      <c r="AJ39" s="21"/>
    </row>
    <row r="40" spans="1:38" ht="15" customHeight="1">
      <c r="A40" s="94" t="s">
        <v>118</v>
      </c>
      <c r="B40" s="98">
        <v>735.2</v>
      </c>
      <c r="C40" s="21"/>
      <c r="D40" s="21"/>
      <c r="E40" s="21"/>
      <c r="F40" s="21"/>
      <c r="G40" s="24"/>
      <c r="H40" s="105"/>
      <c r="I40" s="105"/>
      <c r="J40" s="105"/>
      <c r="K40" s="105"/>
      <c r="L40" s="105"/>
      <c r="M40" s="105"/>
      <c r="N40" s="24"/>
      <c r="O40" s="24"/>
      <c r="Q40" s="106"/>
      <c r="R40" s="85"/>
      <c r="S40" s="85"/>
      <c r="T40" s="85"/>
      <c r="U40" s="85"/>
      <c r="V40" s="85"/>
      <c r="W40" s="85"/>
      <c r="X40" s="85"/>
      <c r="Y40" s="85"/>
      <c r="Z40" s="85"/>
      <c r="AA40" s="85"/>
      <c r="AB40" s="85"/>
      <c r="AC40" s="85"/>
      <c r="AD40" s="62"/>
      <c r="AE40" s="22"/>
      <c r="AF40" s="21"/>
      <c r="AG40" s="64"/>
      <c r="AI40" s="16"/>
      <c r="AJ40" s="21"/>
    </row>
    <row r="41" spans="1:38" ht="15" customHeight="1">
      <c r="A41" s="94" t="s">
        <v>120</v>
      </c>
      <c r="B41" s="98">
        <v>732.2</v>
      </c>
      <c r="C41" s="21"/>
      <c r="D41" s="21"/>
      <c r="E41" s="21"/>
      <c r="F41" s="21"/>
      <c r="G41" s="21"/>
      <c r="H41" s="101"/>
      <c r="I41" s="105"/>
      <c r="J41" s="105"/>
      <c r="K41" s="105"/>
      <c r="L41" s="105"/>
      <c r="M41" s="105"/>
      <c r="N41" s="105"/>
      <c r="O41" s="105"/>
      <c r="Q41" s="21"/>
      <c r="R41" s="21"/>
      <c r="S41" s="21"/>
      <c r="T41" s="21"/>
      <c r="U41" s="21"/>
      <c r="V41" s="21"/>
      <c r="W41" s="21"/>
      <c r="X41" s="21"/>
      <c r="Y41" s="21"/>
      <c r="Z41" s="21"/>
      <c r="AA41" s="21"/>
      <c r="AB41" s="21"/>
      <c r="AC41" s="21"/>
      <c r="AD41" s="62"/>
      <c r="AE41" s="16"/>
      <c r="AF41" s="21"/>
      <c r="AG41" s="64"/>
      <c r="AI41" s="16"/>
      <c r="AJ41" s="21"/>
    </row>
    <row r="42" spans="1:38" ht="15" customHeight="1">
      <c r="A42" s="94" t="s">
        <v>121</v>
      </c>
      <c r="B42" s="98">
        <v>730.3</v>
      </c>
      <c r="C42" s="21"/>
      <c r="D42" s="21"/>
      <c r="E42" s="21"/>
      <c r="F42" s="21"/>
      <c r="G42" s="21"/>
      <c r="H42" s="101"/>
      <c r="I42" s="105"/>
      <c r="J42" s="105"/>
      <c r="K42" s="105"/>
      <c r="L42" s="105"/>
      <c r="M42" s="105"/>
      <c r="N42" s="105"/>
      <c r="O42" s="105"/>
      <c r="Q42" s="21"/>
      <c r="R42" s="21"/>
      <c r="S42" s="21"/>
      <c r="T42" s="21"/>
      <c r="U42" s="21"/>
      <c r="V42" s="21"/>
      <c r="W42" s="21"/>
      <c r="X42" s="21"/>
      <c r="Y42" s="21"/>
      <c r="Z42" s="21"/>
      <c r="AA42" s="21"/>
      <c r="AB42" s="21"/>
      <c r="AC42" s="21"/>
      <c r="AD42" s="62"/>
      <c r="AE42" s="16"/>
      <c r="AF42" s="21"/>
      <c r="AG42" s="64"/>
      <c r="AI42" s="16"/>
      <c r="AJ42" s="21"/>
    </row>
    <row r="43" spans="1:38" ht="15" customHeight="1">
      <c r="A43" s="94" t="s">
        <v>110</v>
      </c>
      <c r="B43" s="98">
        <v>720.2</v>
      </c>
      <c r="C43" s="21"/>
      <c r="D43" s="21"/>
      <c r="E43" s="21"/>
      <c r="F43" s="21"/>
      <c r="G43" s="21"/>
      <c r="H43" s="183"/>
      <c r="I43" s="105"/>
      <c r="J43" s="105"/>
      <c r="K43" s="105"/>
      <c r="L43" s="105"/>
      <c r="M43" s="105"/>
      <c r="N43" s="105"/>
      <c r="O43" s="24"/>
      <c r="Q43" s="21"/>
      <c r="R43" s="21"/>
      <c r="S43" s="21"/>
      <c r="T43" s="21"/>
      <c r="U43" s="21"/>
      <c r="V43" s="21"/>
      <c r="W43" s="21"/>
      <c r="X43" s="21"/>
      <c r="Y43" s="21"/>
      <c r="Z43" s="21"/>
      <c r="AA43" s="21"/>
      <c r="AB43" s="21"/>
      <c r="AC43" s="21"/>
      <c r="AD43" s="62"/>
      <c r="AE43" s="16"/>
      <c r="AF43" s="21"/>
      <c r="AG43" s="64"/>
      <c r="AI43" s="16"/>
      <c r="AJ43" s="21"/>
    </row>
    <row r="44" spans="1:38" ht="15" customHeight="1">
      <c r="A44" s="94" t="s">
        <v>122</v>
      </c>
      <c r="B44" s="98">
        <v>718.1</v>
      </c>
      <c r="C44" s="21"/>
      <c r="D44" s="21"/>
      <c r="E44" s="21"/>
      <c r="F44" s="21"/>
      <c r="G44" s="21"/>
      <c r="H44" s="101"/>
      <c r="I44" s="105"/>
      <c r="J44" s="105"/>
      <c r="K44" s="105"/>
      <c r="L44" s="105"/>
      <c r="M44" s="105"/>
      <c r="N44" s="105"/>
      <c r="O44" s="105"/>
      <c r="Q44" s="21"/>
      <c r="R44" s="21"/>
      <c r="S44" s="21"/>
      <c r="T44" s="21"/>
      <c r="U44" s="21"/>
      <c r="V44" s="21"/>
      <c r="W44" s="21"/>
      <c r="X44" s="21"/>
      <c r="Y44" s="21"/>
      <c r="Z44" s="21"/>
      <c r="AA44" s="21"/>
      <c r="AB44" s="21"/>
      <c r="AC44" s="21"/>
      <c r="AD44" s="62"/>
      <c r="AE44" s="16"/>
      <c r="AF44" s="21"/>
      <c r="AG44" s="64"/>
      <c r="AI44" s="112"/>
      <c r="AJ44" s="21"/>
    </row>
    <row r="45" spans="1:38" ht="15" customHeight="1">
      <c r="A45" s="94" t="s">
        <v>133</v>
      </c>
      <c r="B45" s="98">
        <v>694.8</v>
      </c>
      <c r="C45" s="21"/>
      <c r="D45" s="21"/>
      <c r="E45" s="21"/>
      <c r="F45" s="21"/>
      <c r="G45" s="21"/>
      <c r="H45" s="101"/>
      <c r="I45" s="105"/>
      <c r="J45" s="105"/>
      <c r="K45" s="105"/>
      <c r="L45" s="105"/>
      <c r="M45" s="105"/>
      <c r="N45" s="105"/>
      <c r="O45" s="105"/>
      <c r="Q45" s="21"/>
      <c r="R45" s="21"/>
      <c r="S45" s="21"/>
      <c r="T45" s="21"/>
      <c r="U45" s="21"/>
      <c r="V45" s="21"/>
      <c r="W45" s="21"/>
      <c r="X45" s="21"/>
      <c r="Y45" s="21"/>
      <c r="Z45" s="21"/>
      <c r="AA45" s="21"/>
      <c r="AB45" s="21"/>
      <c r="AC45" s="21"/>
      <c r="AD45" s="62"/>
      <c r="AE45" s="16"/>
      <c r="AF45" s="21"/>
      <c r="AG45" s="64"/>
      <c r="AI45" s="16"/>
      <c r="AJ45" s="21"/>
    </row>
    <row r="46" spans="1:38" ht="15" customHeight="1">
      <c r="A46" s="94" t="s">
        <v>139</v>
      </c>
      <c r="B46" s="98">
        <v>682.8</v>
      </c>
      <c r="C46" s="21"/>
      <c r="D46" s="21"/>
      <c r="E46" s="21"/>
      <c r="F46" s="21"/>
      <c r="G46" s="21"/>
      <c r="H46" s="101"/>
      <c r="I46" s="105"/>
      <c r="J46" s="105"/>
      <c r="K46" s="105"/>
      <c r="L46" s="105"/>
      <c r="M46" s="105"/>
      <c r="N46" s="105"/>
      <c r="O46" s="105"/>
      <c r="Q46" s="21"/>
      <c r="R46" s="21"/>
      <c r="S46" s="21"/>
      <c r="T46" s="21"/>
      <c r="U46" s="21"/>
      <c r="V46" s="21"/>
      <c r="W46" s="21"/>
      <c r="X46" s="21"/>
      <c r="Y46" s="21"/>
      <c r="Z46" s="21"/>
      <c r="AA46" s="21"/>
      <c r="AB46" s="21"/>
      <c r="AC46" s="21"/>
      <c r="AD46" s="62"/>
      <c r="AE46" s="16"/>
      <c r="AF46" s="21"/>
      <c r="AG46" s="64"/>
      <c r="AI46" s="16"/>
      <c r="AJ46" s="21"/>
    </row>
    <row r="47" spans="1:38" ht="15" customHeight="1">
      <c r="A47" s="94" t="s">
        <v>100</v>
      </c>
      <c r="B47" s="98">
        <v>632.79999999999995</v>
      </c>
      <c r="C47" s="21"/>
      <c r="D47" s="21"/>
      <c r="E47" s="21"/>
      <c r="F47" s="21"/>
      <c r="G47" s="21"/>
      <c r="H47" s="101"/>
      <c r="I47" s="105"/>
      <c r="J47" s="105"/>
      <c r="K47" s="105"/>
      <c r="L47" s="105"/>
      <c r="M47" s="105"/>
      <c r="N47" s="105"/>
      <c r="O47" s="105"/>
      <c r="P47" s="21"/>
      <c r="Q47" s="21"/>
      <c r="R47" s="21"/>
      <c r="S47" s="21"/>
      <c r="T47" s="21"/>
      <c r="U47" s="21"/>
      <c r="V47" s="21"/>
      <c r="W47" s="21"/>
      <c r="X47" s="21"/>
      <c r="Y47" s="21"/>
      <c r="Z47" s="21"/>
      <c r="AA47" s="21"/>
      <c r="AB47" s="21"/>
      <c r="AC47" s="21"/>
      <c r="AD47" s="62"/>
      <c r="AE47" s="112"/>
      <c r="AF47" s="21"/>
      <c r="AG47" s="101"/>
      <c r="AI47" s="16"/>
      <c r="AJ47" s="21"/>
    </row>
    <row r="48" spans="1:38" ht="15" customHeight="1">
      <c r="A48" s="94" t="s">
        <v>134</v>
      </c>
      <c r="B48" s="98">
        <v>621.20000000000005</v>
      </c>
      <c r="C48" s="21"/>
      <c r="D48" s="21"/>
      <c r="E48" s="21"/>
      <c r="F48" s="21"/>
      <c r="G48" s="24"/>
      <c r="H48" s="105"/>
      <c r="I48" s="105"/>
      <c r="J48" s="105"/>
      <c r="K48" s="105"/>
      <c r="L48" s="105"/>
      <c r="M48" s="105"/>
      <c r="N48" s="105"/>
      <c r="O48" s="105"/>
      <c r="Q48" s="106"/>
      <c r="R48" s="85"/>
      <c r="S48" s="85"/>
      <c r="T48" s="85"/>
      <c r="U48" s="85"/>
      <c r="V48" s="85"/>
      <c r="W48" s="85"/>
      <c r="X48" s="85"/>
      <c r="Y48" s="85"/>
      <c r="Z48" s="21"/>
      <c r="AA48" s="21"/>
      <c r="AB48" s="21"/>
      <c r="AC48" s="21"/>
      <c r="AD48" s="62"/>
      <c r="AE48" s="112"/>
      <c r="AF48" s="21"/>
      <c r="AI48" s="16"/>
      <c r="AJ48" s="62"/>
    </row>
    <row r="49" spans="1:36" ht="15" customHeight="1">
      <c r="A49" s="94" t="s">
        <v>147</v>
      </c>
      <c r="B49" s="98">
        <v>578.4</v>
      </c>
      <c r="Q49" s="89" t="s">
        <v>148</v>
      </c>
      <c r="AD49" s="62"/>
      <c r="AE49" s="16"/>
      <c r="AF49" s="62"/>
      <c r="AI49" s="16"/>
      <c r="AJ49" s="62"/>
    </row>
    <row r="50" spans="1:36" ht="15" customHeight="1">
      <c r="A50" s="94" t="s">
        <v>99</v>
      </c>
      <c r="B50" s="98">
        <v>328.4</v>
      </c>
      <c r="AD50" s="62"/>
      <c r="AE50" s="112"/>
      <c r="AF50" s="62"/>
      <c r="AI50" s="112"/>
      <c r="AJ50" s="62"/>
    </row>
    <row r="51" spans="1:36" ht="15" customHeight="1">
      <c r="A51" s="94" t="s">
        <v>137</v>
      </c>
      <c r="B51" s="98">
        <v>280.10000000000002</v>
      </c>
      <c r="C51" s="81"/>
      <c r="D51" s="81"/>
      <c r="Q51" s="115"/>
      <c r="AD51" s="62"/>
      <c r="AF51" s="62"/>
      <c r="AJ51" s="62"/>
    </row>
    <row r="52" spans="1:36" ht="15" customHeight="1">
      <c r="A52" s="94" t="s">
        <v>106</v>
      </c>
      <c r="B52" s="98">
        <v>265</v>
      </c>
      <c r="C52" s="81"/>
      <c r="D52" s="81"/>
      <c r="Q52" s="115"/>
      <c r="AD52" s="62"/>
      <c r="AF52" s="62"/>
      <c r="AJ52" s="62"/>
    </row>
    <row r="53" spans="1:36" ht="15" customHeight="1">
      <c r="A53" s="94" t="s">
        <v>140</v>
      </c>
      <c r="B53" s="98">
        <v>211.7</v>
      </c>
      <c r="C53" s="81"/>
      <c r="D53" s="81"/>
      <c r="Q53" s="115"/>
      <c r="AD53" s="62"/>
      <c r="AF53" s="62"/>
      <c r="AJ53" s="62"/>
    </row>
    <row r="54" spans="1:36" ht="15" customHeight="1">
      <c r="A54" s="94" t="s">
        <v>149</v>
      </c>
      <c r="B54" s="98">
        <v>163.69999999999999</v>
      </c>
      <c r="C54" s="81"/>
      <c r="D54" s="81"/>
      <c r="Q54" s="115"/>
      <c r="AD54" s="62"/>
      <c r="AF54" s="62"/>
      <c r="AJ54" s="62"/>
    </row>
    <row r="55" spans="1:36" ht="15" customHeight="1">
      <c r="A55" s="94" t="s">
        <v>141</v>
      </c>
      <c r="B55" s="98">
        <v>131.30000000000001</v>
      </c>
      <c r="C55" s="81"/>
      <c r="D55" s="81"/>
      <c r="Q55" s="115"/>
      <c r="AD55" s="62"/>
      <c r="AF55" s="62"/>
      <c r="AJ55" s="62"/>
    </row>
    <row r="56" spans="1:36" ht="15" customHeight="1">
      <c r="A56" s="61"/>
      <c r="B56" s="61"/>
      <c r="D56" s="81"/>
      <c r="Q56" s="115"/>
      <c r="AD56" s="62"/>
      <c r="AF56" s="62"/>
      <c r="AJ56" s="62"/>
    </row>
    <row r="57" spans="1:36" ht="15" customHeight="1">
      <c r="A57" s="61" t="s">
        <v>52</v>
      </c>
      <c r="B57" s="61"/>
      <c r="C57" s="116"/>
      <c r="D57" s="81"/>
      <c r="Q57" s="115"/>
      <c r="AD57" s="62"/>
      <c r="AF57" s="62"/>
      <c r="AJ57" s="62"/>
    </row>
    <row r="58" spans="1:36" ht="15" customHeight="1">
      <c r="A58" s="147" t="s">
        <v>156</v>
      </c>
      <c r="B58" s="61"/>
      <c r="C58" s="116"/>
      <c r="D58" s="81"/>
      <c r="Q58" s="115"/>
      <c r="AD58" s="62"/>
      <c r="AF58" s="62"/>
      <c r="AJ58" s="62"/>
    </row>
    <row r="59" spans="1:36" ht="15" customHeight="1">
      <c r="A59" s="147" t="s">
        <v>150</v>
      </c>
      <c r="B59" s="61"/>
      <c r="C59" s="116"/>
      <c r="D59" s="81"/>
      <c r="Q59" s="115"/>
      <c r="AD59" s="62"/>
      <c r="AF59" s="62"/>
      <c r="AJ59" s="62"/>
    </row>
    <row r="60" spans="1:36" ht="15" customHeight="1">
      <c r="A60" s="147" t="s">
        <v>157</v>
      </c>
      <c r="B60" s="61"/>
      <c r="C60" s="116"/>
      <c r="D60" s="81"/>
      <c r="Q60" s="115"/>
      <c r="AD60" s="62"/>
      <c r="AF60" s="62"/>
      <c r="AJ60" s="62"/>
    </row>
    <row r="61" spans="1:36" ht="15" customHeight="1">
      <c r="A61" s="147" t="s">
        <v>151</v>
      </c>
      <c r="B61" s="61"/>
      <c r="C61" s="116"/>
      <c r="D61" s="81"/>
      <c r="Q61" s="115"/>
      <c r="AD61" s="62"/>
      <c r="AF61" s="62"/>
      <c r="AJ61" s="62"/>
    </row>
    <row r="62" spans="1:36" ht="15" customHeight="1">
      <c r="A62" s="147" t="s">
        <v>158</v>
      </c>
      <c r="B62" s="61"/>
      <c r="C62" s="116"/>
      <c r="D62" s="81"/>
      <c r="Q62" s="115"/>
      <c r="AD62" s="62"/>
      <c r="AF62" s="62"/>
      <c r="AJ62" s="62"/>
    </row>
    <row r="63" spans="1:36" ht="15" customHeight="1">
      <c r="A63" s="61" t="s">
        <v>152</v>
      </c>
      <c r="B63" s="61"/>
      <c r="C63" s="116"/>
      <c r="D63" s="81"/>
      <c r="Q63" s="115"/>
      <c r="AD63" s="62"/>
      <c r="AF63" s="62"/>
      <c r="AJ63" s="62"/>
    </row>
    <row r="64" spans="1:36" ht="15" customHeight="1">
      <c r="A64" s="61"/>
      <c r="B64" s="61"/>
      <c r="C64" s="116"/>
      <c r="D64" s="81"/>
      <c r="Q64" s="115"/>
      <c r="AD64" s="62"/>
      <c r="AF64" s="62"/>
      <c r="AJ64" s="62"/>
    </row>
    <row r="65" spans="1:36" ht="15" customHeight="1">
      <c r="A65" s="61"/>
      <c r="B65" s="61"/>
      <c r="C65" s="116"/>
      <c r="D65" s="81"/>
      <c r="Q65" s="115"/>
      <c r="AD65" s="62"/>
      <c r="AF65" s="62"/>
      <c r="AJ65" s="62"/>
    </row>
    <row r="66" spans="1:36" ht="15" customHeight="1">
      <c r="A66" s="61"/>
      <c r="B66" s="61"/>
      <c r="C66" s="81"/>
      <c r="D66" s="81"/>
      <c r="Q66" s="115"/>
      <c r="AD66" s="62"/>
      <c r="AF66" s="62"/>
      <c r="AJ66" s="62"/>
    </row>
    <row r="67" spans="1:36" ht="15" customHeight="1">
      <c r="A67" s="61"/>
      <c r="B67" s="61"/>
      <c r="C67" s="81"/>
      <c r="D67" s="81"/>
      <c r="Q67" s="115"/>
      <c r="AD67" s="62"/>
      <c r="AF67" s="62"/>
      <c r="AJ67" s="62"/>
    </row>
    <row r="68" spans="1:36" ht="15" customHeight="1">
      <c r="A68" s="61"/>
      <c r="B68" s="61"/>
      <c r="C68" s="81"/>
      <c r="D68" s="81"/>
      <c r="Q68" s="115"/>
      <c r="AD68" s="62"/>
      <c r="AF68" s="62"/>
      <c r="AJ68" s="62"/>
    </row>
    <row r="69" spans="1:36" ht="15" customHeight="1">
      <c r="A69" s="61"/>
      <c r="B69" s="61"/>
      <c r="C69" s="81"/>
      <c r="D69" s="81"/>
      <c r="Q69" s="115"/>
      <c r="AD69" s="62"/>
      <c r="AF69" s="62"/>
      <c r="AJ69" s="62"/>
    </row>
    <row r="70" spans="1:36" ht="15" customHeight="1">
      <c r="A70" s="61"/>
      <c r="B70" s="61"/>
      <c r="C70" s="81"/>
      <c r="D70" s="81"/>
      <c r="Q70" s="115"/>
      <c r="AD70" s="62"/>
      <c r="AF70" s="62"/>
      <c r="AJ70" s="62"/>
    </row>
    <row r="71" spans="1:36" ht="15" customHeight="1">
      <c r="A71" s="61"/>
      <c r="B71" s="61"/>
      <c r="C71" s="81"/>
      <c r="D71" s="81"/>
      <c r="Q71" s="115"/>
      <c r="AD71" s="62"/>
      <c r="AF71" s="62"/>
      <c r="AJ71" s="62"/>
    </row>
    <row r="72" spans="1:36" ht="15" customHeight="1">
      <c r="A72" s="61"/>
      <c r="B72" s="61"/>
      <c r="C72" s="81"/>
      <c r="D72" s="81"/>
      <c r="Q72" s="115"/>
      <c r="AD72" s="62"/>
      <c r="AF72" s="62"/>
      <c r="AJ72" s="62"/>
    </row>
    <row r="73" spans="1:36" ht="15" customHeight="1">
      <c r="A73" s="61"/>
      <c r="B73" s="61"/>
      <c r="C73" s="81"/>
      <c r="D73" s="81"/>
      <c r="Q73" s="115"/>
      <c r="AD73" s="62"/>
      <c r="AF73" s="62"/>
      <c r="AJ73" s="62"/>
    </row>
    <row r="74" spans="1:36" ht="15" customHeight="1">
      <c r="A74" s="61"/>
      <c r="B74" s="61"/>
      <c r="C74" s="81"/>
      <c r="D74" s="81"/>
      <c r="Q74" s="115"/>
      <c r="AD74" s="62"/>
      <c r="AF74" s="62"/>
      <c r="AJ74" s="62"/>
    </row>
    <row r="75" spans="1:36" ht="15" customHeight="1">
      <c r="A75" s="61"/>
      <c r="B75" s="61"/>
      <c r="C75" s="81"/>
      <c r="D75" s="81"/>
      <c r="AD75" s="62"/>
      <c r="AF75" s="62"/>
      <c r="AJ75" s="62"/>
    </row>
    <row r="76" spans="1:36" ht="15" customHeight="1">
      <c r="A76" s="61"/>
      <c r="B76" s="61"/>
      <c r="C76" s="81"/>
      <c r="D76" s="81"/>
      <c r="Q76" s="117"/>
      <c r="R76" s="81"/>
      <c r="S76" s="81"/>
      <c r="T76" s="81"/>
      <c r="U76" s="81"/>
      <c r="V76" s="81"/>
      <c r="W76" s="81"/>
      <c r="X76" s="81"/>
      <c r="Y76" s="81"/>
      <c r="Z76" s="81"/>
      <c r="AA76" s="81"/>
      <c r="AB76" s="81"/>
      <c r="AC76" s="81"/>
      <c r="AF76" s="62"/>
      <c r="AJ76" s="62"/>
    </row>
    <row r="77" spans="1:36" ht="15" customHeight="1">
      <c r="A77" s="61"/>
      <c r="B77" s="61"/>
      <c r="C77" s="81"/>
      <c r="D77" s="81"/>
      <c r="AF77" s="62"/>
      <c r="AJ77" s="62"/>
    </row>
    <row r="78" spans="1:36" ht="15" customHeight="1">
      <c r="A78" s="61"/>
      <c r="B78" s="61"/>
      <c r="C78" s="81"/>
      <c r="D78" s="81"/>
      <c r="Q78" s="117"/>
      <c r="R78" s="81"/>
      <c r="S78" s="81"/>
      <c r="T78" s="81"/>
      <c r="U78" s="81"/>
      <c r="V78" s="81"/>
      <c r="W78" s="81"/>
      <c r="X78" s="81"/>
      <c r="Y78" s="81"/>
      <c r="Z78" s="81"/>
      <c r="AA78" s="81"/>
      <c r="AB78" s="81"/>
      <c r="AC78" s="81"/>
      <c r="AF78" s="62"/>
      <c r="AJ78" s="62"/>
    </row>
    <row r="79" spans="1:36" ht="15" customHeight="1">
      <c r="A79" s="61"/>
      <c r="B79" s="61"/>
      <c r="C79" s="81"/>
      <c r="D79" s="81"/>
      <c r="AF79" s="62"/>
      <c r="AJ79" s="62"/>
    </row>
    <row r="80" spans="1:36" ht="15" customHeight="1">
      <c r="A80" s="61"/>
      <c r="B80" s="61"/>
      <c r="C80" s="81"/>
      <c r="D80" s="81"/>
      <c r="Q80" s="117"/>
      <c r="R80" s="81"/>
      <c r="S80" s="81"/>
      <c r="T80" s="81"/>
      <c r="U80" s="81"/>
      <c r="V80" s="81"/>
      <c r="W80" s="81"/>
      <c r="X80" s="81"/>
      <c r="Y80" s="81"/>
      <c r="Z80" s="81"/>
      <c r="AA80" s="81"/>
      <c r="AB80" s="81"/>
      <c r="AC80" s="81"/>
      <c r="AD80" s="62"/>
      <c r="AF80" s="62"/>
      <c r="AJ80" s="62"/>
    </row>
    <row r="81" spans="1:36" ht="15" customHeight="1">
      <c r="A81" s="61"/>
      <c r="B81" s="61"/>
      <c r="C81" s="81"/>
      <c r="D81" s="81"/>
      <c r="AD81" s="62"/>
      <c r="AF81" s="62"/>
      <c r="AJ81" s="62"/>
    </row>
    <row r="82" spans="1:36" ht="15" customHeight="1">
      <c r="A82" s="61"/>
      <c r="B82" s="61"/>
      <c r="C82" s="81"/>
      <c r="D82" s="81"/>
      <c r="Q82" s="117"/>
      <c r="R82" s="81"/>
      <c r="S82" s="81"/>
      <c r="T82" s="81"/>
      <c r="U82" s="81"/>
      <c r="V82" s="81"/>
      <c r="W82" s="81"/>
      <c r="X82" s="81"/>
      <c r="Y82" s="81"/>
      <c r="Z82" s="81"/>
      <c r="AA82" s="81"/>
      <c r="AB82" s="81"/>
      <c r="AC82" s="81"/>
      <c r="AD82" s="62"/>
      <c r="AF82" s="62"/>
      <c r="AJ82" s="62"/>
    </row>
    <row r="83" spans="1:36" ht="15" customHeight="1">
      <c r="A83" s="61"/>
      <c r="B83" s="61"/>
      <c r="C83" s="81"/>
      <c r="D83" s="81"/>
      <c r="AD83" s="62"/>
      <c r="AF83" s="62"/>
      <c r="AJ83" s="62"/>
    </row>
    <row r="84" spans="1:36" ht="15" customHeight="1">
      <c r="A84" s="61"/>
      <c r="B84" s="61"/>
      <c r="C84" s="81"/>
      <c r="D84" s="81"/>
      <c r="Q84" s="117"/>
      <c r="R84" s="81"/>
      <c r="S84" s="81"/>
      <c r="T84" s="81"/>
      <c r="U84" s="81"/>
      <c r="V84" s="81"/>
      <c r="W84" s="81"/>
      <c r="X84" s="81"/>
      <c r="Y84" s="81"/>
      <c r="Z84" s="81"/>
      <c r="AA84" s="81"/>
      <c r="AB84" s="81"/>
      <c r="AC84" s="81"/>
      <c r="AD84" s="62"/>
      <c r="AF84" s="62"/>
      <c r="AJ84" s="62"/>
    </row>
    <row r="85" spans="1:36" ht="15" customHeight="1">
      <c r="A85" s="61"/>
      <c r="B85" s="61"/>
      <c r="C85" s="81"/>
      <c r="D85" s="81"/>
      <c r="AD85" s="62"/>
      <c r="AF85" s="62"/>
      <c r="AJ85" s="62"/>
    </row>
    <row r="86" spans="1:36" ht="15" customHeight="1">
      <c r="A86" s="61"/>
      <c r="B86" s="61"/>
      <c r="C86" s="81"/>
      <c r="D86" s="81"/>
      <c r="Q86" s="117"/>
      <c r="R86" s="81"/>
      <c r="S86" s="81"/>
      <c r="T86" s="81"/>
      <c r="U86" s="81"/>
      <c r="V86" s="81"/>
      <c r="W86" s="81"/>
      <c r="X86" s="81"/>
      <c r="Y86" s="81"/>
      <c r="Z86" s="81"/>
      <c r="AA86" s="81"/>
      <c r="AB86" s="81"/>
      <c r="AC86" s="81"/>
      <c r="AD86" s="62"/>
      <c r="AF86" s="62"/>
      <c r="AJ86" s="62"/>
    </row>
    <row r="87" spans="1:36" ht="15" customHeight="1">
      <c r="A87" s="61"/>
      <c r="B87" s="61"/>
      <c r="C87" s="81"/>
      <c r="D87" s="81"/>
      <c r="AD87" s="62"/>
      <c r="AF87" s="62"/>
      <c r="AJ87" s="62"/>
    </row>
    <row r="88" spans="1:36" ht="15" customHeight="1">
      <c r="A88" s="61"/>
      <c r="B88" s="61"/>
      <c r="C88" s="81"/>
      <c r="D88" s="81"/>
      <c r="Q88" s="117"/>
      <c r="R88" s="81"/>
      <c r="S88" s="81"/>
      <c r="T88" s="81"/>
      <c r="U88" s="81"/>
      <c r="V88" s="81"/>
      <c r="W88" s="81"/>
      <c r="X88" s="81"/>
      <c r="Y88" s="81"/>
      <c r="Z88" s="81"/>
      <c r="AA88" s="81"/>
      <c r="AB88" s="81"/>
      <c r="AC88" s="81"/>
      <c r="AD88" s="62"/>
      <c r="AF88" s="62"/>
      <c r="AJ88" s="62"/>
    </row>
    <row r="89" spans="1:36" ht="15" customHeight="1">
      <c r="A89" s="61"/>
      <c r="B89" s="61"/>
      <c r="C89" s="81"/>
      <c r="D89" s="81"/>
      <c r="AD89" s="62"/>
      <c r="AF89" s="62"/>
      <c r="AJ89" s="62"/>
    </row>
    <row r="90" spans="1:36" ht="15" customHeight="1">
      <c r="A90" s="61"/>
      <c r="B90" s="61"/>
      <c r="C90" s="81"/>
      <c r="D90" s="81"/>
      <c r="Q90" s="117"/>
      <c r="R90" s="81"/>
      <c r="S90" s="81"/>
      <c r="T90" s="81"/>
      <c r="U90" s="81"/>
      <c r="V90" s="81"/>
      <c r="W90" s="81"/>
      <c r="X90" s="81"/>
      <c r="Y90" s="81"/>
      <c r="Z90" s="81"/>
      <c r="AA90" s="81"/>
      <c r="AB90" s="81"/>
      <c r="AC90" s="81"/>
      <c r="AD90" s="62"/>
      <c r="AF90" s="62"/>
      <c r="AJ90" s="62"/>
    </row>
    <row r="91" spans="1:36" ht="15" customHeight="1">
      <c r="A91" s="61"/>
      <c r="B91" s="61"/>
      <c r="C91" s="81"/>
      <c r="D91" s="81"/>
      <c r="AD91" s="62"/>
      <c r="AF91" s="62"/>
      <c r="AJ91" s="62"/>
    </row>
    <row r="92" spans="1:36" ht="15" customHeight="1">
      <c r="A92" s="61"/>
      <c r="B92" s="61"/>
      <c r="C92" s="81"/>
      <c r="D92" s="81"/>
      <c r="Q92" s="117"/>
      <c r="R92" s="81"/>
      <c r="S92" s="81"/>
      <c r="T92" s="81"/>
      <c r="U92" s="81"/>
      <c r="V92" s="81"/>
      <c r="W92" s="81"/>
      <c r="X92" s="81"/>
      <c r="Y92" s="81"/>
      <c r="Z92" s="81"/>
      <c r="AA92" s="81"/>
      <c r="AB92" s="81"/>
      <c r="AC92" s="81"/>
      <c r="AD92" s="62"/>
      <c r="AF92" s="62"/>
      <c r="AJ92" s="62"/>
    </row>
    <row r="93" spans="1:36" ht="15" customHeight="1">
      <c r="A93" s="61"/>
      <c r="B93" s="61"/>
      <c r="C93" s="81"/>
      <c r="D93" s="81"/>
      <c r="AD93" s="62"/>
      <c r="AF93" s="62"/>
      <c r="AJ93" s="62"/>
    </row>
    <row r="94" spans="1:36" ht="15" customHeight="1">
      <c r="A94" s="61"/>
      <c r="B94" s="61"/>
      <c r="C94" s="81"/>
      <c r="D94" s="81"/>
      <c r="Q94" s="117"/>
      <c r="R94" s="81"/>
      <c r="S94" s="81"/>
      <c r="T94" s="81"/>
      <c r="U94" s="81"/>
      <c r="V94" s="81"/>
      <c r="W94" s="81"/>
      <c r="X94" s="81"/>
      <c r="Y94" s="81"/>
      <c r="Z94" s="81"/>
      <c r="AA94" s="81"/>
      <c r="AB94" s="81"/>
      <c r="AC94" s="81"/>
      <c r="AD94" s="62"/>
      <c r="AF94" s="62"/>
      <c r="AJ94" s="62"/>
    </row>
    <row r="95" spans="1:36" ht="15" customHeight="1">
      <c r="A95" s="61"/>
      <c r="B95" s="61"/>
      <c r="C95" s="81"/>
      <c r="D95" s="81"/>
      <c r="AD95" s="62"/>
      <c r="AF95" s="62"/>
      <c r="AJ95" s="62"/>
    </row>
    <row r="96" spans="1:36" ht="15" customHeight="1">
      <c r="A96" s="61"/>
      <c r="B96" s="61"/>
      <c r="C96" s="81"/>
      <c r="D96" s="81"/>
      <c r="Q96" s="117"/>
      <c r="R96" s="81"/>
      <c r="S96" s="81"/>
      <c r="T96" s="81"/>
      <c r="U96" s="81"/>
      <c r="V96" s="81"/>
      <c r="W96" s="81"/>
      <c r="X96" s="81"/>
      <c r="Y96" s="81"/>
      <c r="Z96" s="81"/>
      <c r="AA96" s="81"/>
      <c r="AB96" s="81"/>
      <c r="AC96" s="81"/>
      <c r="AD96" s="62"/>
      <c r="AF96" s="62"/>
      <c r="AJ96" s="62"/>
    </row>
    <row r="97" spans="1:36" ht="15" customHeight="1">
      <c r="A97" s="61"/>
      <c r="B97" s="61"/>
      <c r="C97" s="81"/>
      <c r="D97" s="81"/>
      <c r="AD97" s="62"/>
      <c r="AF97" s="62"/>
      <c r="AJ97" s="62"/>
    </row>
    <row r="98" spans="1:36" ht="15" customHeight="1">
      <c r="A98" s="61"/>
      <c r="B98" s="61"/>
      <c r="C98" s="81"/>
      <c r="D98" s="81"/>
      <c r="Q98" s="117"/>
      <c r="R98" s="81"/>
      <c r="S98" s="81"/>
      <c r="T98" s="81"/>
      <c r="U98" s="81"/>
      <c r="V98" s="81"/>
      <c r="W98" s="81"/>
      <c r="X98" s="81"/>
      <c r="Y98" s="81"/>
      <c r="Z98" s="81"/>
      <c r="AA98" s="81"/>
      <c r="AB98" s="81"/>
      <c r="AC98" s="81"/>
      <c r="AD98" s="62"/>
      <c r="AF98" s="62"/>
      <c r="AJ98" s="62"/>
    </row>
    <row r="99" spans="1:36" ht="15" customHeight="1">
      <c r="A99" s="61"/>
      <c r="B99" s="61"/>
      <c r="C99" s="81"/>
      <c r="D99" s="81"/>
      <c r="AD99" s="62"/>
      <c r="AF99" s="62"/>
      <c r="AJ99" s="62"/>
    </row>
    <row r="100" spans="1:36" ht="15" customHeight="1">
      <c r="A100" s="61"/>
      <c r="B100" s="61"/>
      <c r="C100" s="81"/>
      <c r="D100" s="81"/>
      <c r="Q100" s="117"/>
      <c r="R100" s="81"/>
      <c r="S100" s="81"/>
      <c r="T100" s="81"/>
      <c r="U100" s="81"/>
      <c r="V100" s="81"/>
      <c r="W100" s="81"/>
      <c r="X100" s="81"/>
      <c r="Y100" s="81"/>
      <c r="Z100" s="81"/>
      <c r="AA100" s="81"/>
      <c r="AB100" s="81"/>
      <c r="AC100" s="81"/>
      <c r="AD100" s="62"/>
      <c r="AF100" s="62"/>
      <c r="AJ100" s="62"/>
    </row>
    <row r="101" spans="1:36" ht="15" customHeight="1">
      <c r="A101" s="61"/>
      <c r="B101" s="61"/>
      <c r="C101" s="81"/>
      <c r="D101" s="81"/>
      <c r="AD101" s="62"/>
      <c r="AF101" s="62"/>
      <c r="AJ101" s="62"/>
    </row>
    <row r="102" spans="1:36" ht="15" customHeight="1">
      <c r="A102" s="61"/>
      <c r="B102" s="61"/>
      <c r="C102" s="81"/>
      <c r="D102" s="81"/>
      <c r="Q102" s="117"/>
      <c r="R102" s="81"/>
      <c r="S102" s="81"/>
      <c r="T102" s="81"/>
      <c r="U102" s="81"/>
      <c r="V102" s="81"/>
      <c r="W102" s="81"/>
      <c r="X102" s="81"/>
      <c r="Y102" s="81"/>
      <c r="Z102" s="81"/>
      <c r="AA102" s="81"/>
      <c r="AB102" s="81"/>
      <c r="AC102" s="81"/>
      <c r="AD102" s="62"/>
      <c r="AF102" s="62"/>
      <c r="AJ102" s="62"/>
    </row>
    <row r="103" spans="1:36" ht="15" customHeight="1">
      <c r="A103" s="61"/>
      <c r="B103" s="61"/>
      <c r="C103" s="81"/>
      <c r="D103" s="81"/>
      <c r="AD103" s="62"/>
      <c r="AF103" s="62"/>
      <c r="AJ103" s="62"/>
    </row>
    <row r="104" spans="1:36" ht="15" customHeight="1">
      <c r="A104" s="61"/>
      <c r="B104" s="61"/>
      <c r="C104" s="81"/>
      <c r="D104" s="81"/>
      <c r="Q104" s="117"/>
      <c r="R104" s="81"/>
      <c r="S104" s="81"/>
      <c r="T104" s="81"/>
      <c r="U104" s="81"/>
      <c r="V104" s="81"/>
      <c r="W104" s="81"/>
      <c r="X104" s="81"/>
      <c r="Y104" s="81"/>
      <c r="Z104" s="81"/>
      <c r="AA104" s="81"/>
      <c r="AB104" s="81"/>
      <c r="AC104" s="81"/>
      <c r="AD104" s="62"/>
      <c r="AF104" s="62"/>
      <c r="AJ104" s="62"/>
    </row>
    <row r="105" spans="1:36" ht="15" customHeight="1">
      <c r="A105" s="61"/>
      <c r="B105" s="61"/>
      <c r="C105" s="81"/>
      <c r="D105" s="81"/>
      <c r="AD105" s="62"/>
      <c r="AF105" s="62"/>
      <c r="AJ105" s="62"/>
    </row>
    <row r="106" spans="1:36" ht="15" customHeight="1">
      <c r="A106" s="61"/>
      <c r="B106" s="61"/>
      <c r="C106" s="81"/>
      <c r="D106" s="81"/>
      <c r="Q106" s="117"/>
      <c r="R106" s="81"/>
      <c r="S106" s="81"/>
      <c r="T106" s="81"/>
      <c r="U106" s="81"/>
      <c r="V106" s="81"/>
      <c r="W106" s="81"/>
      <c r="X106" s="81"/>
      <c r="Y106" s="81"/>
      <c r="Z106" s="81"/>
      <c r="AA106" s="81"/>
      <c r="AB106" s="81"/>
      <c r="AC106" s="81"/>
      <c r="AD106" s="62"/>
      <c r="AF106" s="62"/>
      <c r="AJ106" s="62"/>
    </row>
    <row r="107" spans="1:36" ht="15" customHeight="1">
      <c r="A107" s="61"/>
      <c r="B107" s="61"/>
      <c r="C107" s="81"/>
      <c r="D107" s="81"/>
      <c r="AD107" s="62"/>
      <c r="AF107" s="62"/>
      <c r="AJ107" s="62"/>
    </row>
    <row r="108" spans="1:36" ht="15" customHeight="1">
      <c r="A108" s="61"/>
      <c r="B108" s="61"/>
      <c r="C108" s="81"/>
      <c r="D108" s="81"/>
      <c r="Q108" s="117"/>
      <c r="R108" s="81"/>
      <c r="S108" s="81"/>
      <c r="T108" s="81"/>
      <c r="U108" s="81"/>
      <c r="V108" s="81"/>
      <c r="W108" s="81"/>
      <c r="X108" s="81"/>
      <c r="Y108" s="81"/>
      <c r="Z108" s="81"/>
      <c r="AA108" s="81"/>
      <c r="AB108" s="81"/>
      <c r="AC108" s="81"/>
      <c r="AD108" s="62"/>
      <c r="AF108" s="62"/>
      <c r="AJ108" s="62"/>
    </row>
    <row r="109" spans="1:36" ht="15" customHeight="1">
      <c r="A109" s="61"/>
      <c r="B109" s="61"/>
      <c r="C109" s="81"/>
      <c r="D109" s="81"/>
      <c r="AD109" s="62"/>
      <c r="AF109" s="62"/>
      <c r="AJ109" s="62"/>
    </row>
    <row r="110" spans="1:36" ht="15" customHeight="1">
      <c r="A110" s="61"/>
      <c r="B110" s="61"/>
      <c r="C110" s="81"/>
      <c r="D110" s="81"/>
      <c r="Q110" s="117"/>
      <c r="R110" s="81"/>
      <c r="S110" s="81"/>
      <c r="T110" s="81"/>
      <c r="U110" s="81"/>
      <c r="V110" s="81"/>
      <c r="W110" s="81"/>
      <c r="X110" s="81"/>
      <c r="Y110" s="81"/>
      <c r="Z110" s="81"/>
      <c r="AA110" s="81"/>
      <c r="AB110" s="81"/>
      <c r="AC110" s="81"/>
      <c r="AD110" s="62"/>
      <c r="AF110" s="62"/>
      <c r="AJ110" s="62"/>
    </row>
    <row r="111" spans="1:36" ht="15" customHeight="1">
      <c r="A111" s="61"/>
      <c r="B111" s="61"/>
      <c r="C111" s="81"/>
      <c r="D111" s="81"/>
      <c r="AD111" s="62"/>
      <c r="AF111" s="62"/>
      <c r="AJ111" s="62"/>
    </row>
    <row r="112" spans="1:36" ht="15" customHeight="1">
      <c r="A112" s="61"/>
      <c r="B112" s="61"/>
      <c r="C112" s="81"/>
      <c r="D112" s="81"/>
      <c r="Q112" s="117"/>
      <c r="R112" s="81"/>
      <c r="S112" s="81"/>
      <c r="T112" s="81"/>
      <c r="U112" s="81"/>
      <c r="V112" s="81"/>
      <c r="W112" s="81"/>
      <c r="X112" s="81"/>
      <c r="Y112" s="81"/>
      <c r="Z112" s="81"/>
      <c r="AA112" s="81"/>
      <c r="AB112" s="81"/>
      <c r="AC112" s="81"/>
      <c r="AD112" s="62"/>
      <c r="AF112" s="62"/>
      <c r="AJ112" s="62"/>
    </row>
    <row r="113" spans="1:36" ht="15" customHeight="1">
      <c r="A113" s="61"/>
      <c r="B113" s="61"/>
      <c r="C113" s="81"/>
      <c r="D113" s="81"/>
      <c r="AD113" s="62"/>
      <c r="AF113" s="62"/>
      <c r="AJ113" s="62"/>
    </row>
    <row r="114" spans="1:36" ht="15" customHeight="1">
      <c r="A114" s="61"/>
      <c r="B114" s="61"/>
      <c r="C114" s="81"/>
      <c r="D114" s="81"/>
      <c r="Q114" s="117"/>
      <c r="R114" s="81"/>
      <c r="S114" s="81"/>
      <c r="T114" s="81"/>
      <c r="U114" s="81"/>
      <c r="V114" s="81"/>
      <c r="W114" s="81"/>
      <c r="X114" s="81"/>
      <c r="Y114" s="81"/>
      <c r="Z114" s="81"/>
      <c r="AA114" s="81"/>
      <c r="AB114" s="81"/>
      <c r="AC114" s="81"/>
      <c r="AD114" s="62"/>
      <c r="AF114" s="62"/>
      <c r="AJ114" s="62"/>
    </row>
    <row r="115" spans="1:36" ht="15" customHeight="1">
      <c r="A115" s="61"/>
      <c r="B115" s="61"/>
      <c r="C115" s="81"/>
      <c r="D115" s="81"/>
      <c r="AD115" s="62"/>
      <c r="AF115" s="62"/>
      <c r="AJ115" s="62"/>
    </row>
    <row r="116" spans="1:36" ht="15" customHeight="1">
      <c r="A116" s="61"/>
      <c r="B116" s="61"/>
      <c r="C116" s="81"/>
      <c r="D116" s="81"/>
      <c r="Q116" s="117"/>
      <c r="R116" s="81"/>
      <c r="S116" s="81"/>
      <c r="T116" s="81"/>
      <c r="U116" s="81"/>
      <c r="V116" s="81"/>
      <c r="W116" s="81"/>
      <c r="X116" s="81"/>
      <c r="Y116" s="81"/>
      <c r="Z116" s="81"/>
      <c r="AA116" s="81"/>
      <c r="AB116" s="81"/>
      <c r="AC116" s="81"/>
      <c r="AD116" s="62"/>
      <c r="AF116" s="62"/>
      <c r="AJ116" s="62"/>
    </row>
    <row r="117" spans="1:36" ht="15" customHeight="1">
      <c r="A117" s="61"/>
      <c r="B117" s="61"/>
      <c r="C117" s="81"/>
      <c r="D117" s="81"/>
      <c r="AD117" s="62"/>
      <c r="AF117" s="62"/>
      <c r="AJ117" s="62"/>
    </row>
    <row r="118" spans="1:36" ht="15" customHeight="1">
      <c r="A118" s="61"/>
      <c r="B118" s="61"/>
      <c r="C118" s="81"/>
      <c r="D118" s="81"/>
      <c r="Q118" s="117"/>
      <c r="R118" s="81"/>
      <c r="S118" s="81"/>
      <c r="T118" s="81"/>
      <c r="U118" s="81"/>
      <c r="V118" s="81"/>
      <c r="W118" s="81"/>
      <c r="X118" s="81"/>
      <c r="Y118" s="81"/>
      <c r="Z118" s="81"/>
      <c r="AA118" s="81"/>
      <c r="AB118" s="81"/>
      <c r="AC118" s="81"/>
      <c r="AD118" s="62"/>
      <c r="AF118" s="62"/>
      <c r="AJ118" s="62"/>
    </row>
    <row r="119" spans="1:36" ht="15" customHeight="1">
      <c r="A119" s="61"/>
      <c r="B119" s="61"/>
      <c r="C119" s="81"/>
      <c r="D119" s="81"/>
      <c r="AD119" s="62"/>
      <c r="AF119" s="62"/>
      <c r="AJ119" s="62"/>
    </row>
    <row r="120" spans="1:36" ht="15" customHeight="1">
      <c r="A120" s="61"/>
      <c r="B120" s="61"/>
      <c r="C120" s="81"/>
      <c r="D120" s="81"/>
      <c r="Q120" s="117"/>
      <c r="R120" s="81"/>
      <c r="S120" s="81"/>
      <c r="T120" s="81"/>
      <c r="U120" s="81"/>
      <c r="V120" s="81"/>
      <c r="W120" s="81"/>
      <c r="X120" s="81"/>
      <c r="Y120" s="81"/>
      <c r="Z120" s="81"/>
      <c r="AA120" s="81"/>
      <c r="AB120" s="81"/>
      <c r="AC120" s="81"/>
      <c r="AD120" s="62"/>
      <c r="AF120" s="62"/>
      <c r="AJ120" s="62"/>
    </row>
    <row r="121" spans="1:36" ht="15" customHeight="1">
      <c r="A121" s="61"/>
      <c r="B121" s="61"/>
      <c r="C121" s="81"/>
      <c r="D121" s="81"/>
      <c r="AD121" s="62"/>
      <c r="AF121" s="62"/>
      <c r="AJ121" s="62"/>
    </row>
    <row r="122" spans="1:36" ht="15" customHeight="1">
      <c r="A122" s="61"/>
      <c r="B122" s="61"/>
      <c r="C122" s="81"/>
      <c r="D122" s="81"/>
      <c r="Q122" s="117"/>
      <c r="R122" s="81"/>
      <c r="S122" s="81"/>
      <c r="T122" s="81"/>
      <c r="U122" s="81"/>
      <c r="V122" s="81"/>
      <c r="W122" s="81"/>
      <c r="X122" s="81"/>
      <c r="Y122" s="81"/>
      <c r="Z122" s="81"/>
      <c r="AA122" s="81"/>
      <c r="AB122" s="81"/>
      <c r="AC122" s="81"/>
      <c r="AD122" s="62"/>
      <c r="AF122" s="62"/>
      <c r="AJ122" s="62"/>
    </row>
    <row r="123" spans="1:36" ht="15" customHeight="1">
      <c r="A123" s="61"/>
      <c r="B123" s="61"/>
      <c r="C123" s="81"/>
      <c r="D123" s="81"/>
      <c r="AD123" s="62"/>
      <c r="AF123" s="62"/>
      <c r="AJ123" s="62"/>
    </row>
    <row r="124" spans="1:36" ht="15" customHeight="1">
      <c r="A124" s="61"/>
      <c r="B124" s="61"/>
      <c r="C124" s="81"/>
      <c r="D124" s="81"/>
      <c r="Q124" s="117"/>
      <c r="R124" s="81"/>
      <c r="S124" s="81"/>
      <c r="T124" s="81"/>
      <c r="U124" s="81"/>
      <c r="V124" s="81"/>
      <c r="W124" s="81"/>
      <c r="X124" s="81"/>
      <c r="Y124" s="81"/>
      <c r="Z124" s="81"/>
      <c r="AA124" s="81"/>
      <c r="AB124" s="81"/>
      <c r="AC124" s="81"/>
      <c r="AD124" s="62"/>
      <c r="AF124" s="62"/>
      <c r="AJ124" s="62"/>
    </row>
    <row r="125" spans="1:36" ht="15" customHeight="1">
      <c r="A125" s="61"/>
      <c r="B125" s="61"/>
      <c r="C125" s="81"/>
      <c r="D125" s="81"/>
      <c r="AD125" s="62"/>
      <c r="AF125" s="62"/>
      <c r="AJ125" s="62"/>
    </row>
    <row r="126" spans="1:36" ht="15" customHeight="1">
      <c r="A126" s="61"/>
      <c r="B126" s="61"/>
      <c r="C126" s="81"/>
      <c r="D126" s="81"/>
      <c r="Q126" s="117"/>
      <c r="R126" s="81"/>
      <c r="S126" s="81"/>
      <c r="T126" s="81"/>
      <c r="U126" s="81"/>
      <c r="V126" s="81"/>
      <c r="W126" s="81"/>
      <c r="X126" s="81"/>
      <c r="Y126" s="81"/>
      <c r="Z126" s="81"/>
      <c r="AA126" s="81"/>
      <c r="AB126" s="81"/>
      <c r="AC126" s="81"/>
      <c r="AD126" s="62"/>
      <c r="AF126" s="62"/>
      <c r="AJ126" s="62"/>
    </row>
    <row r="127" spans="1:36" ht="15" customHeight="1">
      <c r="A127" s="61"/>
      <c r="B127" s="61"/>
      <c r="C127" s="81"/>
      <c r="D127" s="81"/>
      <c r="AD127" s="62"/>
      <c r="AF127" s="62"/>
      <c r="AJ127" s="62"/>
    </row>
    <row r="128" spans="1:36" ht="15" customHeight="1">
      <c r="A128" s="61"/>
      <c r="B128" s="61"/>
      <c r="C128" s="81"/>
      <c r="D128" s="81"/>
      <c r="Q128" s="117"/>
      <c r="R128" s="81"/>
      <c r="S128" s="81"/>
      <c r="T128" s="81"/>
      <c r="U128" s="81"/>
      <c r="V128" s="81"/>
      <c r="W128" s="81"/>
      <c r="X128" s="81"/>
      <c r="Y128" s="81"/>
      <c r="Z128" s="81"/>
      <c r="AA128" s="81"/>
      <c r="AB128" s="81"/>
      <c r="AC128" s="81"/>
      <c r="AD128" s="62"/>
      <c r="AF128" s="62"/>
      <c r="AJ128" s="62"/>
    </row>
    <row r="129" spans="1:36" ht="15" customHeight="1">
      <c r="A129" s="61"/>
      <c r="B129" s="61"/>
      <c r="C129" s="81"/>
      <c r="D129" s="81"/>
      <c r="AD129" s="62"/>
      <c r="AF129" s="62"/>
      <c r="AJ129" s="62"/>
    </row>
    <row r="130" spans="1:36" ht="15" customHeight="1">
      <c r="C130" s="81"/>
      <c r="D130" s="81"/>
      <c r="Q130" s="117"/>
      <c r="R130" s="81"/>
      <c r="S130" s="81"/>
      <c r="T130" s="81"/>
      <c r="U130" s="81"/>
      <c r="V130" s="81"/>
      <c r="W130" s="81"/>
      <c r="X130" s="81"/>
      <c r="Y130" s="81"/>
      <c r="Z130" s="81"/>
      <c r="AA130" s="81"/>
      <c r="AB130" s="81"/>
      <c r="AC130" s="81"/>
      <c r="AD130" s="62"/>
      <c r="AF130" s="62"/>
      <c r="AJ130" s="62"/>
    </row>
    <row r="131" spans="1:36" ht="15" customHeight="1">
      <c r="C131" s="81"/>
      <c r="D131" s="81"/>
      <c r="AD131" s="62"/>
      <c r="AF131" s="62"/>
      <c r="AJ131" s="62"/>
    </row>
    <row r="132" spans="1:36" ht="15" customHeight="1">
      <c r="C132" s="81"/>
      <c r="D132" s="81"/>
      <c r="Q132" s="117"/>
      <c r="R132" s="81"/>
      <c r="S132" s="81"/>
      <c r="T132" s="81"/>
      <c r="U132" s="81"/>
      <c r="V132" s="81"/>
      <c r="W132" s="81"/>
      <c r="X132" s="81"/>
      <c r="Y132" s="81"/>
      <c r="Z132" s="81"/>
      <c r="AA132" s="81"/>
      <c r="AB132" s="81"/>
      <c r="AC132" s="81"/>
      <c r="AD132" s="62"/>
      <c r="AF132" s="62"/>
      <c r="AJ132" s="62"/>
    </row>
    <row r="133" spans="1:36" ht="15" customHeight="1">
      <c r="C133" s="81"/>
      <c r="D133" s="81"/>
      <c r="AD133" s="62"/>
      <c r="AF133" s="62"/>
      <c r="AJ133" s="62"/>
    </row>
    <row r="134" spans="1:36" ht="15" customHeight="1">
      <c r="C134" s="81"/>
      <c r="D134" s="81"/>
      <c r="Q134" s="117"/>
      <c r="R134" s="81"/>
      <c r="S134" s="81"/>
      <c r="T134" s="81"/>
      <c r="U134" s="81"/>
      <c r="V134" s="81"/>
      <c r="W134" s="81"/>
      <c r="X134" s="81"/>
      <c r="Y134" s="81"/>
      <c r="Z134" s="81"/>
      <c r="AA134" s="81"/>
      <c r="AB134" s="81"/>
      <c r="AC134" s="81"/>
      <c r="AD134" s="62"/>
      <c r="AF134" s="62"/>
      <c r="AJ134" s="62"/>
    </row>
    <row r="135" spans="1:36" ht="15" customHeight="1">
      <c r="C135" s="81"/>
      <c r="D135" s="81"/>
      <c r="AD135" s="62"/>
      <c r="AF135" s="62"/>
      <c r="AJ135" s="62"/>
    </row>
    <row r="136" spans="1:36" ht="15" customHeight="1">
      <c r="Q136" s="117"/>
      <c r="R136" s="81"/>
      <c r="S136" s="81"/>
      <c r="T136" s="81"/>
      <c r="U136" s="81"/>
      <c r="V136" s="81"/>
      <c r="W136" s="81"/>
      <c r="X136" s="81"/>
      <c r="Y136" s="81"/>
      <c r="Z136" s="81"/>
      <c r="AA136" s="81"/>
      <c r="AB136" s="81"/>
      <c r="AC136" s="81"/>
      <c r="AD136" s="62"/>
      <c r="AF136" s="62"/>
      <c r="AJ136" s="62"/>
    </row>
  </sheetData>
  <pageMargins left="1" right="0.27" top="1" bottom="1" header="0.5" footer="0.5"/>
  <pageSetup orientation="landscape" horizontalDpi="96" verticalDpi="96"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A2" sqref="A2"/>
    </sheetView>
  </sheetViews>
  <sheetFormatPr defaultRowHeight="15"/>
  <cols>
    <col min="1" max="1" width="20.28515625" style="5" customWidth="1"/>
    <col min="2" max="3" width="21.42578125" style="5" customWidth="1"/>
    <col min="4" max="4" width="22" style="6" customWidth="1"/>
    <col min="5" max="5" width="14.42578125" style="5" customWidth="1"/>
    <col min="6" max="16384" width="9.140625" style="5"/>
  </cols>
  <sheetData>
    <row r="1" spans="1:6">
      <c r="A1" s="5" t="s">
        <v>309</v>
      </c>
    </row>
    <row r="2" spans="1:6">
      <c r="A2" s="147" t="s">
        <v>310</v>
      </c>
    </row>
    <row r="4" spans="1:6" ht="32.25">
      <c r="A4" s="206"/>
      <c r="B4" s="277" t="s">
        <v>36</v>
      </c>
      <c r="C4" s="277" t="s">
        <v>37</v>
      </c>
      <c r="D4" s="278" t="s">
        <v>323</v>
      </c>
      <c r="E4" s="147"/>
      <c r="F4" s="147"/>
    </row>
    <row r="5" spans="1:6">
      <c r="A5" s="198" t="s">
        <v>29</v>
      </c>
      <c r="B5" s="198">
        <v>633</v>
      </c>
      <c r="C5" s="198">
        <v>564</v>
      </c>
      <c r="D5" s="199">
        <v>0.29589041095890412</v>
      </c>
      <c r="E5" s="236"/>
      <c r="F5" s="147"/>
    </row>
    <row r="6" spans="1:6">
      <c r="A6" s="198" t="s">
        <v>45</v>
      </c>
      <c r="B6" s="200">
        <v>8195</v>
      </c>
      <c r="C6" s="200">
        <v>20547</v>
      </c>
      <c r="D6" s="199">
        <v>3.1863013698630138</v>
      </c>
      <c r="E6" s="147"/>
      <c r="F6" s="147"/>
    </row>
    <row r="7" spans="1:6">
      <c r="A7" s="198" t="s">
        <v>6</v>
      </c>
      <c r="B7" s="200">
        <v>15336</v>
      </c>
      <c r="C7" s="200">
        <v>45159</v>
      </c>
      <c r="D7" s="199">
        <v>3.5452054794520547</v>
      </c>
      <c r="E7" s="147"/>
      <c r="F7" s="147"/>
    </row>
    <row r="8" spans="1:6">
      <c r="A8" s="198" t="s">
        <v>7</v>
      </c>
      <c r="B8" s="200">
        <v>4271</v>
      </c>
      <c r="C8" s="200">
        <v>14088</v>
      </c>
      <c r="D8" s="199">
        <v>3.7589041095890412</v>
      </c>
      <c r="E8" s="147"/>
      <c r="F8" s="147"/>
    </row>
    <row r="9" spans="1:6">
      <c r="A9" s="198" t="s">
        <v>8</v>
      </c>
      <c r="B9" s="200">
        <v>432</v>
      </c>
      <c r="C9" s="200">
        <v>1623</v>
      </c>
      <c r="D9" s="199">
        <v>4.9835616438356167</v>
      </c>
      <c r="E9" s="147"/>
      <c r="F9" s="147"/>
    </row>
    <row r="10" spans="1:6">
      <c r="A10" s="279" t="s">
        <v>9</v>
      </c>
      <c r="B10" s="201" t="s">
        <v>10</v>
      </c>
      <c r="C10" s="202"/>
      <c r="D10" s="203"/>
      <c r="E10" s="236"/>
      <c r="F10" s="147"/>
    </row>
    <row r="11" spans="1:6">
      <c r="A11" s="206" t="s">
        <v>17</v>
      </c>
      <c r="B11" s="204">
        <v>17750</v>
      </c>
      <c r="C11" s="204">
        <v>49230</v>
      </c>
      <c r="D11" s="199">
        <v>3.2136986301369861</v>
      </c>
      <c r="E11" s="147"/>
      <c r="F11" s="147"/>
    </row>
    <row r="12" spans="1:6">
      <c r="A12" s="275" t="s">
        <v>18</v>
      </c>
      <c r="B12" s="205">
        <v>11117</v>
      </c>
      <c r="C12" s="205">
        <v>32751</v>
      </c>
      <c r="D12" s="203">
        <v>3.5315068493150683</v>
      </c>
      <c r="E12" s="147"/>
      <c r="F12" s="147"/>
    </row>
    <row r="13" spans="1:6">
      <c r="A13" s="206" t="s">
        <v>11</v>
      </c>
      <c r="B13" s="204">
        <v>17537</v>
      </c>
      <c r="C13" s="204">
        <v>44248</v>
      </c>
      <c r="D13" s="199">
        <v>2.6109589041095891</v>
      </c>
      <c r="E13" s="147"/>
      <c r="F13" s="147"/>
    </row>
    <row r="14" spans="1:6">
      <c r="A14" s="206" t="s">
        <v>30</v>
      </c>
      <c r="B14" s="204">
        <v>8895</v>
      </c>
      <c r="C14" s="204">
        <v>29987</v>
      </c>
      <c r="D14" s="199">
        <v>4.1424657534246574</v>
      </c>
      <c r="E14" s="147"/>
      <c r="F14" s="147"/>
    </row>
    <row r="15" spans="1:6">
      <c r="A15" s="206" t="s">
        <v>13</v>
      </c>
      <c r="B15" s="206">
        <v>364</v>
      </c>
      <c r="C15" s="204">
        <v>996</v>
      </c>
      <c r="D15" s="199">
        <v>4.4904109589041097</v>
      </c>
      <c r="E15" s="147"/>
      <c r="F15" s="147"/>
    </row>
    <row r="16" spans="1:6">
      <c r="A16" s="206" t="s">
        <v>50</v>
      </c>
      <c r="B16" s="204">
        <v>1843</v>
      </c>
      <c r="C16" s="204">
        <v>6006</v>
      </c>
      <c r="D16" s="199">
        <v>5.2082191780821914</v>
      </c>
      <c r="E16" s="147"/>
      <c r="F16" s="147"/>
    </row>
    <row r="17" spans="1:6">
      <c r="A17" s="206" t="s">
        <v>14</v>
      </c>
      <c r="B17" s="206">
        <v>228</v>
      </c>
      <c r="C17" s="206">
        <v>744</v>
      </c>
      <c r="D17" s="199">
        <v>4.5917808219178085</v>
      </c>
      <c r="E17" s="147"/>
      <c r="F17" s="147"/>
    </row>
    <row r="18" spans="1:6">
      <c r="A18" s="206" t="s">
        <v>9</v>
      </c>
      <c r="B18" s="207" t="s">
        <v>10</v>
      </c>
      <c r="C18" s="207" t="s">
        <v>10</v>
      </c>
      <c r="D18" s="199"/>
      <c r="E18" s="147"/>
      <c r="F18" s="147"/>
    </row>
    <row r="19" spans="1:6">
      <c r="A19" s="206" t="s">
        <v>15</v>
      </c>
      <c r="B19" s="204">
        <v>5413</v>
      </c>
      <c r="C19" s="204">
        <v>16080</v>
      </c>
      <c r="D19" s="199">
        <v>4.4904109589041097</v>
      </c>
      <c r="E19" s="147"/>
      <c r="F19" s="147"/>
    </row>
    <row r="20" spans="1:6">
      <c r="A20" s="275" t="s">
        <v>16</v>
      </c>
      <c r="B20" s="205">
        <v>23454</v>
      </c>
      <c r="C20" s="205">
        <v>65901</v>
      </c>
      <c r="D20" s="203">
        <v>3.1452054794520548</v>
      </c>
      <c r="E20" s="147"/>
      <c r="F20" s="147"/>
    </row>
    <row r="21" spans="1:6">
      <c r="A21" s="206" t="s">
        <v>20</v>
      </c>
      <c r="B21" s="204">
        <v>10323</v>
      </c>
      <c r="C21" s="204">
        <v>28240</v>
      </c>
      <c r="D21" s="199">
        <v>4.4657534246575343</v>
      </c>
      <c r="E21" s="147"/>
      <c r="F21" s="147"/>
    </row>
    <row r="22" spans="1:6">
      <c r="A22" s="206" t="s">
        <v>21</v>
      </c>
      <c r="B22" s="204">
        <v>6385</v>
      </c>
      <c r="C22" s="204">
        <v>19764</v>
      </c>
      <c r="D22" s="199">
        <v>3.5643835616438357</v>
      </c>
      <c r="E22" s="147"/>
      <c r="F22" s="147"/>
    </row>
    <row r="23" spans="1:6">
      <c r="A23" s="206" t="s">
        <v>22</v>
      </c>
      <c r="B23" s="204">
        <v>6061</v>
      </c>
      <c r="C23" s="204">
        <v>18331</v>
      </c>
      <c r="D23" s="199">
        <v>2.4602739726027396</v>
      </c>
      <c r="E23" s="147"/>
      <c r="F23" s="147"/>
    </row>
    <row r="24" spans="1:6">
      <c r="A24" s="206" t="s">
        <v>23</v>
      </c>
      <c r="B24" s="200">
        <v>1515</v>
      </c>
      <c r="C24" s="200">
        <v>4582</v>
      </c>
      <c r="D24" s="199">
        <v>1.9178082191780821</v>
      </c>
      <c r="E24" s="147"/>
      <c r="F24" s="147"/>
    </row>
    <row r="25" spans="1:6">
      <c r="A25" s="206" t="s">
        <v>24</v>
      </c>
      <c r="B25" s="200">
        <v>273</v>
      </c>
      <c r="C25" s="200">
        <v>850</v>
      </c>
      <c r="D25" s="199">
        <v>2.473972602739726</v>
      </c>
      <c r="E25" s="147"/>
      <c r="F25" s="147"/>
    </row>
    <row r="26" spans="1:6">
      <c r="A26" s="206" t="s">
        <v>25</v>
      </c>
      <c r="B26" s="200">
        <v>2964</v>
      </c>
      <c r="C26" s="200">
        <v>7026</v>
      </c>
      <c r="D26" s="199">
        <v>1.3260273972602741</v>
      </c>
      <c r="E26" s="147"/>
      <c r="F26" s="147"/>
    </row>
    <row r="27" spans="1:6">
      <c r="A27" s="206" t="s">
        <v>26</v>
      </c>
      <c r="B27" s="200">
        <v>877</v>
      </c>
      <c r="C27" s="200">
        <v>2729</v>
      </c>
      <c r="D27" s="199">
        <v>2.3589041095890413</v>
      </c>
      <c r="E27" s="147"/>
      <c r="F27" s="147"/>
    </row>
    <row r="28" spans="1:6">
      <c r="A28" s="275" t="s">
        <v>27</v>
      </c>
      <c r="B28" s="202">
        <v>469</v>
      </c>
      <c r="C28" s="202">
        <v>459</v>
      </c>
      <c r="D28" s="203"/>
      <c r="E28" s="147"/>
      <c r="F28" s="147"/>
    </row>
    <row r="29" spans="1:6">
      <c r="A29" s="206" t="s">
        <v>31</v>
      </c>
      <c r="B29" s="204">
        <v>9317</v>
      </c>
      <c r="C29" s="204">
        <v>22964</v>
      </c>
      <c r="D29" s="199">
        <v>2.2273972602739724</v>
      </c>
      <c r="E29" s="147"/>
      <c r="F29" s="147"/>
    </row>
    <row r="30" spans="1:6">
      <c r="A30" s="206" t="s">
        <v>32</v>
      </c>
      <c r="B30" s="204">
        <v>4224</v>
      </c>
      <c r="C30" s="204">
        <v>13375</v>
      </c>
      <c r="D30" s="199">
        <v>4.2027397260273975</v>
      </c>
      <c r="E30" s="147"/>
      <c r="F30" s="147"/>
    </row>
    <row r="31" spans="1:6">
      <c r="A31" s="206" t="s">
        <v>33</v>
      </c>
      <c r="B31" s="204">
        <v>1127</v>
      </c>
      <c r="C31" s="204">
        <v>2267</v>
      </c>
      <c r="D31" s="199">
        <v>1.3561643835616439</v>
      </c>
      <c r="E31" s="147"/>
      <c r="F31" s="147"/>
    </row>
    <row r="32" spans="1:6">
      <c r="A32" s="206" t="s">
        <v>34</v>
      </c>
      <c r="B32" s="204">
        <v>14199</v>
      </c>
      <c r="C32" s="204">
        <v>43375</v>
      </c>
      <c r="D32" s="199">
        <v>4.1780821917808222</v>
      </c>
      <c r="E32" s="147"/>
      <c r="F32" s="147"/>
    </row>
    <row r="33" spans="1:9">
      <c r="A33" s="237" t="s">
        <v>43</v>
      </c>
      <c r="B33" s="200">
        <v>26529</v>
      </c>
      <c r="C33" s="200">
        <v>67518</v>
      </c>
      <c r="D33" s="199">
        <v>3.0383561643835617</v>
      </c>
      <c r="E33" s="237"/>
      <c r="F33" s="238"/>
      <c r="G33" s="3"/>
      <c r="H33" s="3"/>
      <c r="I33" s="4"/>
    </row>
    <row r="34" spans="1:9">
      <c r="A34" s="239" t="s">
        <v>44</v>
      </c>
      <c r="B34" s="200">
        <v>2338</v>
      </c>
      <c r="C34" s="200">
        <v>14394</v>
      </c>
      <c r="D34" s="199">
        <v>4.3287671232876717</v>
      </c>
      <c r="E34" s="239"/>
      <c r="F34" s="240"/>
      <c r="G34" s="3"/>
      <c r="H34" s="3"/>
      <c r="I34" s="4"/>
    </row>
    <row r="35" spans="1:9">
      <c r="A35" s="274" t="s">
        <v>9</v>
      </c>
      <c r="B35" s="208" t="s">
        <v>10</v>
      </c>
      <c r="C35" s="198">
        <v>69</v>
      </c>
      <c r="D35" s="199"/>
      <c r="E35" s="147"/>
      <c r="F35" s="240"/>
      <c r="G35" s="3"/>
      <c r="H35" s="3"/>
      <c r="I35" s="4"/>
    </row>
    <row r="36" spans="1:9">
      <c r="A36" s="275" t="s">
        <v>35</v>
      </c>
      <c r="B36" s="205">
        <v>28867</v>
      </c>
      <c r="C36" s="205">
        <v>81981</v>
      </c>
      <c r="D36" s="203">
        <v>3.3123287671232875</v>
      </c>
      <c r="E36" s="147"/>
      <c r="F36" s="198"/>
      <c r="G36" s="3"/>
      <c r="H36" s="3"/>
      <c r="I36" s="4"/>
    </row>
    <row r="37" spans="1:9">
      <c r="A37" s="147"/>
      <c r="B37" s="147"/>
      <c r="C37" s="147"/>
      <c r="D37" s="241"/>
      <c r="E37" s="147"/>
      <c r="F37" s="147"/>
    </row>
    <row r="38" spans="1:9">
      <c r="A38" s="276" t="s">
        <v>52</v>
      </c>
      <c r="B38" s="147"/>
      <c r="C38" s="147"/>
      <c r="D38" s="241"/>
      <c r="E38" s="147"/>
      <c r="F38" s="147"/>
    </row>
    <row r="39" spans="1:9" ht="17.25" customHeight="1">
      <c r="A39" s="147" t="s">
        <v>312</v>
      </c>
      <c r="B39" s="147"/>
      <c r="C39" s="147"/>
      <c r="D39" s="241"/>
      <c r="E39" s="147"/>
      <c r="F39" s="147"/>
    </row>
    <row r="40" spans="1:9">
      <c r="A40" s="147" t="s">
        <v>313</v>
      </c>
      <c r="B40" s="147"/>
      <c r="C40" s="147"/>
      <c r="D40" s="241"/>
      <c r="E40" s="147"/>
      <c r="F40" s="147"/>
    </row>
    <row r="41" spans="1:9">
      <c r="A41" s="147"/>
      <c r="B41" s="147"/>
      <c r="C41" s="147"/>
      <c r="D41" s="241"/>
      <c r="E41" s="147"/>
      <c r="F41" s="147"/>
    </row>
    <row r="42" spans="1:9">
      <c r="A42" s="147"/>
      <c r="B42" s="147"/>
      <c r="C42" s="147"/>
      <c r="D42" s="241"/>
      <c r="E42" s="147"/>
      <c r="F42" s="147"/>
    </row>
    <row r="46" spans="1:9">
      <c r="H46"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zoomScaleNormal="100" workbookViewId="0">
      <selection activeCell="A5" sqref="A5"/>
    </sheetView>
  </sheetViews>
  <sheetFormatPr defaultRowHeight="15" customHeight="1"/>
  <cols>
    <col min="1" max="1" width="6.28515625" style="16" customWidth="1"/>
    <col min="2" max="5" width="10.42578125" style="16" customWidth="1"/>
    <col min="6" max="16384" width="9.140625" style="16"/>
  </cols>
  <sheetData>
    <row r="1" spans="1:13" ht="15" customHeight="1">
      <c r="A1" s="5" t="s">
        <v>47</v>
      </c>
    </row>
    <row r="2" spans="1:13" ht="15" customHeight="1">
      <c r="A2" s="15" t="s">
        <v>268</v>
      </c>
    </row>
    <row r="3" spans="1:13" ht="15" customHeight="1">
      <c r="A3" s="15"/>
    </row>
    <row r="4" spans="1:13" ht="15" customHeight="1">
      <c r="A4" s="15"/>
      <c r="B4" s="16" t="s">
        <v>63</v>
      </c>
      <c r="C4" s="16" t="s">
        <v>64</v>
      </c>
      <c r="D4" s="16" t="s">
        <v>65</v>
      </c>
      <c r="E4" s="16" t="s">
        <v>2</v>
      </c>
    </row>
    <row r="5" spans="1:13" ht="15" customHeight="1">
      <c r="A5" s="15"/>
      <c r="B5" s="16" t="s">
        <v>269</v>
      </c>
      <c r="C5" s="16" t="s">
        <v>269</v>
      </c>
      <c r="D5" s="78" t="s">
        <v>269</v>
      </c>
      <c r="E5" s="78" t="s">
        <v>269</v>
      </c>
      <c r="I5" s="78"/>
      <c r="J5" s="78"/>
    </row>
    <row r="6" spans="1:13" ht="15" customHeight="1">
      <c r="A6" s="16">
        <v>1980</v>
      </c>
      <c r="B6" s="178">
        <v>15603</v>
      </c>
      <c r="C6" s="178">
        <v>915</v>
      </c>
      <c r="D6" s="178">
        <v>395</v>
      </c>
      <c r="E6" s="178">
        <v>17863</v>
      </c>
      <c r="G6" s="22"/>
      <c r="I6" s="22"/>
      <c r="J6" s="178"/>
      <c r="K6" s="179"/>
      <c r="L6" s="178"/>
      <c r="M6" s="180"/>
    </row>
    <row r="7" spans="1:13" ht="15" customHeight="1">
      <c r="A7" s="16">
        <v>1981</v>
      </c>
      <c r="B7" s="178">
        <v>17061</v>
      </c>
      <c r="C7" s="178">
        <v>1810</v>
      </c>
      <c r="D7" s="178">
        <v>391</v>
      </c>
      <c r="E7" s="178">
        <v>19965</v>
      </c>
      <c r="G7" s="22"/>
      <c r="H7" s="22"/>
      <c r="I7" s="22"/>
      <c r="J7" s="178"/>
      <c r="L7" s="178"/>
      <c r="M7" s="180"/>
    </row>
    <row r="8" spans="1:13" ht="15" customHeight="1">
      <c r="A8" s="16">
        <v>1982</v>
      </c>
      <c r="B8" s="178">
        <v>18391</v>
      </c>
      <c r="C8" s="178">
        <v>3177</v>
      </c>
      <c r="D8" s="178">
        <v>458</v>
      </c>
      <c r="E8" s="178">
        <v>22415</v>
      </c>
      <c r="G8" s="22"/>
      <c r="H8" s="22"/>
      <c r="I8" s="22"/>
      <c r="J8" s="178"/>
      <c r="L8" s="178"/>
      <c r="M8" s="180"/>
    </row>
    <row r="9" spans="1:13" ht="15" customHeight="1">
      <c r="A9" s="16">
        <v>1983</v>
      </c>
      <c r="B9" s="178">
        <v>20937</v>
      </c>
      <c r="C9" s="178">
        <v>3851</v>
      </c>
      <c r="D9" s="178">
        <v>482</v>
      </c>
      <c r="E9" s="178">
        <v>25706</v>
      </c>
      <c r="G9" s="22"/>
      <c r="H9" s="22"/>
      <c r="I9" s="22"/>
      <c r="J9" s="178"/>
      <c r="K9" s="179"/>
      <c r="L9" s="178"/>
      <c r="M9" s="180"/>
    </row>
    <row r="10" spans="1:13" ht="15" customHeight="1">
      <c r="A10" s="16">
        <v>1984</v>
      </c>
      <c r="B10" s="178">
        <v>22044</v>
      </c>
      <c r="C10" s="178">
        <v>4255</v>
      </c>
      <c r="D10" s="178">
        <v>527</v>
      </c>
      <c r="E10" s="178">
        <v>27214</v>
      </c>
      <c r="G10" s="22"/>
      <c r="H10" s="22"/>
      <c r="I10" s="22"/>
      <c r="J10" s="178"/>
      <c r="K10" s="22"/>
      <c r="L10" s="178"/>
      <c r="M10" s="180"/>
    </row>
    <row r="11" spans="1:13" ht="15" customHeight="1">
      <c r="A11" s="16">
        <v>1985</v>
      </c>
      <c r="B11" s="178">
        <v>24315</v>
      </c>
      <c r="C11" s="178">
        <v>4629</v>
      </c>
      <c r="D11" s="178">
        <v>621</v>
      </c>
      <c r="E11" s="178">
        <v>30052</v>
      </c>
      <c r="G11" s="22"/>
      <c r="H11" s="22"/>
      <c r="I11" s="22"/>
      <c r="J11" s="178"/>
      <c r="K11" s="22"/>
      <c r="L11" s="178"/>
      <c r="M11" s="180"/>
    </row>
    <row r="12" spans="1:13" ht="15" customHeight="1">
      <c r="A12" s="16">
        <v>1986</v>
      </c>
      <c r="B12" s="178">
        <v>26524</v>
      </c>
      <c r="C12" s="178">
        <v>4947</v>
      </c>
      <c r="D12" s="178">
        <v>816</v>
      </c>
      <c r="E12" s="178">
        <v>32940</v>
      </c>
      <c r="G12" s="22"/>
      <c r="H12" s="22"/>
      <c r="I12" s="22"/>
      <c r="J12" s="178"/>
      <c r="K12" s="179"/>
      <c r="L12" s="178"/>
      <c r="M12" s="180"/>
    </row>
    <row r="13" spans="1:13" ht="15" customHeight="1">
      <c r="A13" s="16">
        <v>1987</v>
      </c>
      <c r="B13" s="178">
        <v>29371</v>
      </c>
      <c r="C13" s="178">
        <v>5328</v>
      </c>
      <c r="D13" s="178">
        <v>1026</v>
      </c>
      <c r="E13" s="178">
        <v>36515</v>
      </c>
      <c r="G13" s="22"/>
      <c r="H13" s="22"/>
      <c r="I13" s="22"/>
      <c r="J13" s="178"/>
      <c r="K13" s="179"/>
      <c r="L13" s="178"/>
      <c r="M13" s="180"/>
    </row>
    <row r="14" spans="1:13" ht="15" customHeight="1">
      <c r="A14" s="16">
        <v>1988</v>
      </c>
      <c r="B14" s="178">
        <v>33022</v>
      </c>
      <c r="C14" s="178">
        <v>5561</v>
      </c>
      <c r="D14" s="178">
        <v>1246</v>
      </c>
      <c r="E14" s="178">
        <v>40910</v>
      </c>
      <c r="G14" s="22"/>
      <c r="H14" s="22"/>
      <c r="I14" s="22"/>
      <c r="J14" s="178"/>
      <c r="K14" s="179"/>
      <c r="L14" s="178"/>
      <c r="M14" s="180"/>
    </row>
    <row r="15" spans="1:13" ht="15" customHeight="1">
      <c r="A15" s="16">
        <v>1989</v>
      </c>
      <c r="B15" s="178">
        <v>37733</v>
      </c>
      <c r="C15" s="178">
        <v>6022</v>
      </c>
      <c r="D15" s="178">
        <v>1212</v>
      </c>
      <c r="E15" s="178">
        <v>46153</v>
      </c>
      <c r="G15" s="22"/>
      <c r="H15" s="22"/>
      <c r="I15" s="22"/>
      <c r="J15" s="178"/>
      <c r="K15" s="179"/>
      <c r="L15" s="178"/>
      <c r="M15" s="180"/>
    </row>
    <row r="16" spans="1:13" ht="15" customHeight="1">
      <c r="A16" s="16">
        <v>1990</v>
      </c>
      <c r="B16" s="178">
        <v>41346</v>
      </c>
      <c r="C16" s="178">
        <v>6935</v>
      </c>
      <c r="D16" s="178">
        <v>1282</v>
      </c>
      <c r="E16" s="178">
        <v>50808</v>
      </c>
      <c r="G16" s="22"/>
      <c r="H16" s="22"/>
      <c r="I16" s="22"/>
      <c r="J16" s="178"/>
      <c r="K16" s="179"/>
      <c r="L16" s="178"/>
      <c r="M16" s="180"/>
    </row>
    <row r="17" spans="1:13" ht="15" customHeight="1">
      <c r="A17" s="16">
        <v>1991</v>
      </c>
      <c r="B17" s="178">
        <v>45279</v>
      </c>
      <c r="C17" s="178">
        <v>7554</v>
      </c>
      <c r="D17" s="178">
        <v>1259</v>
      </c>
      <c r="E17" s="178">
        <v>55306</v>
      </c>
      <c r="G17" s="22"/>
      <c r="H17" s="22"/>
      <c r="I17" s="22"/>
      <c r="J17" s="178"/>
      <c r="K17" s="179"/>
      <c r="L17" s="178"/>
      <c r="M17" s="180"/>
    </row>
    <row r="18" spans="1:13" ht="15" customHeight="1">
      <c r="A18" s="16">
        <v>1992</v>
      </c>
      <c r="B18" s="178">
        <v>50114</v>
      </c>
      <c r="C18" s="178">
        <v>8190</v>
      </c>
      <c r="D18" s="178">
        <v>1255</v>
      </c>
      <c r="E18" s="178">
        <v>60878</v>
      </c>
      <c r="G18" s="22"/>
      <c r="H18" s="22"/>
      <c r="I18" s="22"/>
      <c r="J18" s="178"/>
      <c r="K18" s="179"/>
      <c r="L18" s="178"/>
      <c r="M18" s="180"/>
    </row>
    <row r="19" spans="1:13" ht="15" customHeight="1">
      <c r="A19" s="16">
        <v>1993</v>
      </c>
      <c r="B19" s="178">
        <v>53527</v>
      </c>
      <c r="C19" s="178">
        <v>8496</v>
      </c>
      <c r="D19" s="178">
        <v>1336</v>
      </c>
      <c r="E19" s="178">
        <v>64499</v>
      </c>
      <c r="G19" s="22"/>
      <c r="H19" s="22"/>
      <c r="I19" s="22"/>
      <c r="J19" s="178"/>
      <c r="K19" s="179"/>
      <c r="L19" s="178"/>
      <c r="M19" s="180"/>
    </row>
    <row r="20" spans="1:13" ht="15" customHeight="1">
      <c r="A20" s="16">
        <v>1994</v>
      </c>
      <c r="B20" s="178">
        <v>58641</v>
      </c>
      <c r="C20" s="178">
        <v>8796</v>
      </c>
      <c r="D20" s="178">
        <v>1306</v>
      </c>
      <c r="E20" s="178">
        <v>70071</v>
      </c>
      <c r="G20" s="22"/>
      <c r="H20" s="22"/>
      <c r="I20" s="22"/>
      <c r="J20" s="178"/>
      <c r="K20" s="179"/>
      <c r="L20" s="178"/>
      <c r="M20" s="180"/>
    </row>
    <row r="21" spans="1:13" ht="15" customHeight="1">
      <c r="A21" s="16">
        <v>1995</v>
      </c>
      <c r="B21" s="178">
        <v>60243</v>
      </c>
      <c r="C21" s="178">
        <v>9771</v>
      </c>
      <c r="D21" s="178">
        <v>1362</v>
      </c>
      <c r="E21" s="178">
        <v>71868</v>
      </c>
      <c r="G21" s="22"/>
      <c r="H21" s="22"/>
      <c r="I21" s="22"/>
      <c r="J21" s="178"/>
      <c r="K21" s="179"/>
      <c r="L21" s="178"/>
      <c r="M21" s="180"/>
    </row>
    <row r="22" spans="1:13" ht="15" customHeight="1">
      <c r="A22" s="16">
        <v>1996</v>
      </c>
      <c r="B22" s="178">
        <v>65674</v>
      </c>
      <c r="C22" s="178">
        <v>9626</v>
      </c>
      <c r="D22" s="178">
        <v>1457</v>
      </c>
      <c r="E22" s="178">
        <v>76890</v>
      </c>
      <c r="G22" s="22"/>
      <c r="H22" s="22"/>
      <c r="I22" s="22"/>
      <c r="J22" s="178"/>
      <c r="K22" s="179"/>
      <c r="L22" s="178"/>
      <c r="M22" s="180"/>
    </row>
    <row r="23" spans="1:13" ht="15" customHeight="1">
      <c r="A23" s="16">
        <v>1997</v>
      </c>
      <c r="B23" s="178">
        <v>71617</v>
      </c>
      <c r="C23" s="178">
        <v>8831</v>
      </c>
      <c r="D23" s="178">
        <v>1480</v>
      </c>
      <c r="E23" s="178">
        <v>82021</v>
      </c>
      <c r="G23" s="22"/>
      <c r="H23" s="22"/>
      <c r="I23" s="22"/>
      <c r="J23" s="178"/>
      <c r="K23" s="179"/>
      <c r="L23" s="178"/>
      <c r="M23" s="180"/>
    </row>
    <row r="24" spans="1:13" ht="15" customHeight="1">
      <c r="A24" s="16">
        <v>1998</v>
      </c>
      <c r="B24" s="178">
        <v>77529</v>
      </c>
      <c r="C24" s="178">
        <v>8152</v>
      </c>
      <c r="D24" s="178">
        <v>1562</v>
      </c>
      <c r="E24" s="178">
        <v>87326</v>
      </c>
      <c r="G24" s="22"/>
      <c r="H24" s="22"/>
      <c r="I24" s="22"/>
      <c r="J24" s="178"/>
      <c r="K24" s="179"/>
      <c r="L24" s="178"/>
      <c r="M24" s="180"/>
    </row>
    <row r="25" spans="1:13" ht="15" customHeight="1">
      <c r="A25" s="16">
        <v>1999</v>
      </c>
      <c r="B25" s="178">
        <v>81782</v>
      </c>
      <c r="C25" s="178">
        <v>7898</v>
      </c>
      <c r="D25" s="178">
        <v>1735</v>
      </c>
      <c r="E25" s="178">
        <v>91501</v>
      </c>
      <c r="G25" s="22"/>
      <c r="H25" s="22"/>
      <c r="I25" s="22"/>
      <c r="J25" s="178"/>
      <c r="K25" s="179"/>
      <c r="L25" s="178"/>
      <c r="M25" s="180"/>
    </row>
    <row r="26" spans="1:13" ht="15" customHeight="1">
      <c r="A26" s="16">
        <v>2000</v>
      </c>
      <c r="B26" s="178">
        <v>85280</v>
      </c>
      <c r="C26" s="178">
        <v>7588</v>
      </c>
      <c r="D26" s="178">
        <v>1969</v>
      </c>
      <c r="E26" s="178">
        <v>94929</v>
      </c>
      <c r="G26" s="22"/>
      <c r="H26" s="22"/>
      <c r="I26" s="22"/>
      <c r="J26" s="178"/>
      <c r="K26" s="179"/>
      <c r="L26" s="178"/>
      <c r="M26" s="180"/>
    </row>
    <row r="27" spans="1:13" ht="15" customHeight="1">
      <c r="A27" s="16">
        <v>2001</v>
      </c>
      <c r="B27" s="178">
        <v>88550</v>
      </c>
      <c r="C27" s="178">
        <v>7600</v>
      </c>
      <c r="D27" s="178">
        <v>2056</v>
      </c>
      <c r="E27" s="178">
        <v>98245</v>
      </c>
      <c r="G27" s="22"/>
      <c r="H27" s="22"/>
      <c r="I27" s="22"/>
      <c r="J27" s="178"/>
      <c r="K27" s="179"/>
      <c r="L27" s="178"/>
      <c r="M27" s="180"/>
    </row>
    <row r="28" spans="1:13" ht="15" customHeight="1">
      <c r="A28" s="16">
        <v>2002</v>
      </c>
      <c r="B28" s="178">
        <v>91214</v>
      </c>
      <c r="C28" s="178">
        <v>7096</v>
      </c>
      <c r="D28" s="178">
        <v>2130</v>
      </c>
      <c r="E28" s="178">
        <v>100498</v>
      </c>
      <c r="G28" s="22"/>
      <c r="H28" s="22"/>
      <c r="I28" s="22"/>
      <c r="J28" s="178"/>
      <c r="K28" s="22"/>
      <c r="L28" s="178"/>
      <c r="M28" s="180"/>
    </row>
    <row r="29" spans="1:13" ht="15" customHeight="1">
      <c r="A29" s="16">
        <v>2003</v>
      </c>
      <c r="B29" s="178">
        <v>93207</v>
      </c>
      <c r="C29" s="178">
        <v>7126</v>
      </c>
      <c r="D29" s="178">
        <v>2223</v>
      </c>
      <c r="E29" s="178">
        <v>102614</v>
      </c>
      <c r="G29" s="22"/>
      <c r="H29" s="22"/>
      <c r="I29" s="22"/>
      <c r="J29" s="178"/>
      <c r="K29" s="22"/>
      <c r="L29" s="178"/>
      <c r="M29" s="180"/>
    </row>
    <row r="30" spans="1:13" ht="15" customHeight="1">
      <c r="A30" s="16">
        <v>2004</v>
      </c>
      <c r="B30" s="178">
        <v>94757</v>
      </c>
      <c r="C30" s="178">
        <v>7012</v>
      </c>
      <c r="D30" s="178">
        <v>2489</v>
      </c>
      <c r="E30" s="178">
        <v>104311</v>
      </c>
      <c r="G30" s="22"/>
      <c r="H30" s="22"/>
      <c r="I30" s="22"/>
      <c r="J30" s="178"/>
      <c r="K30" s="22"/>
      <c r="L30" s="178"/>
      <c r="M30" s="180"/>
    </row>
    <row r="31" spans="1:13" ht="15" customHeight="1">
      <c r="A31" s="16">
        <v>2005</v>
      </c>
      <c r="B31" s="178">
        <v>96875</v>
      </c>
      <c r="C31" s="178">
        <v>6942</v>
      </c>
      <c r="D31" s="178">
        <v>2689</v>
      </c>
      <c r="E31" s="178">
        <v>106528</v>
      </c>
      <c r="G31" s="22"/>
      <c r="H31" s="22"/>
      <c r="I31" s="22"/>
      <c r="J31" s="178"/>
      <c r="K31" s="22"/>
      <c r="L31" s="178"/>
      <c r="M31" s="180"/>
    </row>
    <row r="32" spans="1:13" ht="15" customHeight="1">
      <c r="A32" s="16">
        <v>2006</v>
      </c>
      <c r="B32" s="178">
        <v>100449</v>
      </c>
      <c r="C32" s="178">
        <v>6767</v>
      </c>
      <c r="D32" s="178">
        <v>3002</v>
      </c>
      <c r="E32" s="178">
        <v>110228</v>
      </c>
      <c r="G32" s="22"/>
      <c r="H32" s="22"/>
      <c r="I32" s="22"/>
      <c r="J32" s="178"/>
      <c r="K32" s="22"/>
      <c r="L32" s="178"/>
      <c r="M32" s="180"/>
    </row>
    <row r="33" spans="1:13" ht="15" customHeight="1">
      <c r="A33" s="16">
        <v>2007</v>
      </c>
      <c r="B33" s="178">
        <v>100607</v>
      </c>
      <c r="C33" s="178">
        <v>6516</v>
      </c>
      <c r="D33" s="178">
        <v>2984</v>
      </c>
      <c r="E33" s="178">
        <v>110121</v>
      </c>
      <c r="G33" s="22"/>
      <c r="H33" s="22"/>
      <c r="I33" s="22"/>
      <c r="J33" s="178"/>
      <c r="K33" s="22"/>
      <c r="L33" s="178"/>
      <c r="M33" s="180"/>
    </row>
    <row r="34" spans="1:13" ht="15" customHeight="1">
      <c r="A34" s="16">
        <v>2008</v>
      </c>
      <c r="B34" s="178">
        <v>101983</v>
      </c>
      <c r="C34" s="178">
        <v>6583</v>
      </c>
      <c r="D34" s="178">
        <v>2983</v>
      </c>
      <c r="E34" s="178">
        <v>111578</v>
      </c>
      <c r="G34" s="22"/>
      <c r="H34" s="22"/>
      <c r="I34" s="22"/>
      <c r="J34" s="178"/>
      <c r="K34" s="22"/>
      <c r="L34" s="178"/>
      <c r="M34" s="180"/>
    </row>
    <row r="35" spans="1:13" ht="15" customHeight="1">
      <c r="A35" s="246">
        <v>2009</v>
      </c>
      <c r="B35" s="178">
        <v>104959</v>
      </c>
      <c r="C35" s="178">
        <v>7120</v>
      </c>
      <c r="D35" s="178">
        <v>3013</v>
      </c>
      <c r="E35" s="178">
        <v>115114</v>
      </c>
      <c r="G35" s="22"/>
      <c r="H35" s="22"/>
      <c r="I35" s="22"/>
      <c r="J35" s="178"/>
      <c r="K35" s="22"/>
      <c r="L35" s="178"/>
      <c r="M35" s="180"/>
    </row>
    <row r="36" spans="1:13" ht="15" customHeight="1">
      <c r="A36" s="16">
        <v>2010</v>
      </c>
      <c r="B36" s="178">
        <v>104782</v>
      </c>
      <c r="C36" s="178">
        <v>7747</v>
      </c>
      <c r="D36" s="178">
        <v>3073</v>
      </c>
      <c r="E36" s="178">
        <v>115633</v>
      </c>
      <c r="F36" s="22"/>
      <c r="G36" s="22"/>
      <c r="H36" s="22"/>
      <c r="I36" s="22"/>
      <c r="J36" s="178"/>
      <c r="K36" s="22"/>
      <c r="L36" s="178"/>
      <c r="M36" s="180"/>
    </row>
    <row r="37" spans="1:13" ht="15" customHeight="1">
      <c r="A37" s="16">
        <v>2011</v>
      </c>
      <c r="B37" s="178">
        <v>101925</v>
      </c>
      <c r="C37" s="178">
        <v>8293</v>
      </c>
      <c r="D37" s="178">
        <v>3102</v>
      </c>
      <c r="E37" s="178">
        <v>113343</v>
      </c>
      <c r="G37" s="22"/>
      <c r="H37" s="22"/>
      <c r="I37" s="22"/>
      <c r="J37" s="178"/>
    </row>
    <row r="38" spans="1:13" ht="15" customHeight="1">
      <c r="A38" s="16">
        <v>2012</v>
      </c>
      <c r="B38" s="178">
        <v>102277</v>
      </c>
      <c r="C38" s="178">
        <v>9451</v>
      </c>
      <c r="D38" s="178">
        <v>2995</v>
      </c>
      <c r="E38" s="178">
        <v>114813</v>
      </c>
      <c r="G38" s="22"/>
      <c r="H38" s="22"/>
      <c r="I38" s="22"/>
      <c r="J38" s="178"/>
    </row>
    <row r="39" spans="1:13" ht="15" customHeight="1">
      <c r="B39" s="181"/>
      <c r="C39" s="181"/>
      <c r="D39" s="181"/>
      <c r="E39" s="181"/>
      <c r="F39" s="181"/>
      <c r="G39" s="181"/>
      <c r="H39" s="181"/>
      <c r="I39" s="181"/>
    </row>
    <row r="40" spans="1:13" ht="15" customHeight="1">
      <c r="A40" s="16" t="s">
        <v>52</v>
      </c>
    </row>
    <row r="41" spans="1:13" ht="15" customHeight="1">
      <c r="A41" s="147" t="s">
        <v>304</v>
      </c>
      <c r="D41" s="22"/>
      <c r="E41" s="22"/>
      <c r="F41" s="22"/>
      <c r="G41" s="22"/>
      <c r="H41" s="22"/>
      <c r="I41" s="22"/>
    </row>
    <row r="42" spans="1:13" ht="15" customHeight="1">
      <c r="D42" s="22"/>
    </row>
    <row r="43" spans="1:13" ht="15" customHeight="1">
      <c r="H43" s="196"/>
    </row>
  </sheetData>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zoomScaleNormal="100" workbookViewId="0"/>
  </sheetViews>
  <sheetFormatPr defaultRowHeight="15" customHeight="1"/>
  <cols>
    <col min="1" max="1" width="6.28515625" style="16" customWidth="1"/>
    <col min="2" max="5" width="10.42578125" style="16" customWidth="1"/>
    <col min="6" max="16384" width="9.140625" style="16"/>
  </cols>
  <sheetData>
    <row r="1" spans="1:13" ht="15" customHeight="1">
      <c r="A1" s="5" t="s">
        <v>303</v>
      </c>
    </row>
    <row r="2" spans="1:13" ht="15" customHeight="1">
      <c r="A2" s="15" t="s">
        <v>270</v>
      </c>
    </row>
    <row r="3" spans="1:13" ht="15" customHeight="1">
      <c r="A3" s="15"/>
    </row>
    <row r="4" spans="1:13" ht="15" customHeight="1">
      <c r="A4" s="15"/>
      <c r="B4" s="16" t="s">
        <v>63</v>
      </c>
      <c r="C4" s="16" t="s">
        <v>64</v>
      </c>
      <c r="D4" s="16" t="s">
        <v>65</v>
      </c>
      <c r="E4" s="16" t="s">
        <v>2</v>
      </c>
    </row>
    <row r="5" spans="1:13" ht="15" customHeight="1">
      <c r="A5" s="15"/>
      <c r="B5" s="16" t="s">
        <v>269</v>
      </c>
      <c r="C5" s="16" t="s">
        <v>269</v>
      </c>
      <c r="D5" s="78" t="s">
        <v>269</v>
      </c>
      <c r="E5" s="78" t="s">
        <v>269</v>
      </c>
      <c r="I5" s="78"/>
      <c r="J5" s="78"/>
    </row>
    <row r="6" spans="1:13" ht="15" customHeight="1">
      <c r="A6" s="16">
        <v>1980</v>
      </c>
      <c r="B6" s="178">
        <v>43852</v>
      </c>
      <c r="C6" s="178">
        <v>1199</v>
      </c>
      <c r="D6" s="178">
        <v>10151</v>
      </c>
      <c r="E6" s="178">
        <v>57420</v>
      </c>
      <c r="G6" s="22"/>
      <c r="I6" s="22"/>
      <c r="J6" s="178"/>
      <c r="K6" s="179"/>
      <c r="L6" s="178"/>
      <c r="M6" s="180"/>
    </row>
    <row r="7" spans="1:13" ht="15" customHeight="1">
      <c r="A7" s="16">
        <v>1981</v>
      </c>
      <c r="B7" s="178">
        <v>49175</v>
      </c>
      <c r="C7" s="178">
        <v>2833</v>
      </c>
      <c r="D7" s="178">
        <v>12485</v>
      </c>
      <c r="E7" s="178">
        <v>66294</v>
      </c>
      <c r="G7" s="22"/>
      <c r="H7" s="22"/>
      <c r="I7" s="22"/>
      <c r="J7" s="178"/>
      <c r="L7" s="178"/>
      <c r="M7" s="180"/>
    </row>
    <row r="8" spans="1:13" ht="15" customHeight="1">
      <c r="A8" s="16">
        <v>1982</v>
      </c>
      <c r="B8" s="178">
        <v>53373</v>
      </c>
      <c r="C8" s="178">
        <v>4712</v>
      </c>
      <c r="D8" s="178">
        <v>15178</v>
      </c>
      <c r="E8" s="178">
        <v>74915</v>
      </c>
      <c r="G8" s="22"/>
      <c r="H8" s="22"/>
      <c r="I8" s="22"/>
      <c r="J8" s="178"/>
      <c r="L8" s="178"/>
      <c r="M8" s="180"/>
    </row>
    <row r="9" spans="1:13" ht="15" customHeight="1">
      <c r="A9" s="16">
        <v>1983</v>
      </c>
      <c r="B9" s="178">
        <v>59540</v>
      </c>
      <c r="C9" s="178">
        <v>6993</v>
      </c>
      <c r="D9" s="178">
        <v>18164</v>
      </c>
      <c r="E9" s="178">
        <v>86480</v>
      </c>
      <c r="G9" s="22"/>
      <c r="H9" s="22"/>
      <c r="I9" s="22"/>
      <c r="J9" s="178"/>
      <c r="K9" s="179"/>
      <c r="L9" s="178"/>
      <c r="M9" s="180"/>
    </row>
    <row r="10" spans="1:13" ht="15" customHeight="1">
      <c r="A10" s="16">
        <v>1984</v>
      </c>
      <c r="B10" s="178">
        <v>63832</v>
      </c>
      <c r="C10" s="178">
        <v>9073</v>
      </c>
      <c r="D10" s="178">
        <v>21784</v>
      </c>
      <c r="E10" s="178">
        <v>96394</v>
      </c>
      <c r="G10" s="22"/>
      <c r="H10" s="22"/>
      <c r="I10" s="22"/>
      <c r="J10" s="178"/>
      <c r="K10" s="22"/>
      <c r="L10" s="178"/>
      <c r="M10" s="180"/>
    </row>
    <row r="11" spans="1:13" ht="15" customHeight="1">
      <c r="A11" s="16">
        <v>1985</v>
      </c>
      <c r="B11" s="178">
        <v>67789</v>
      </c>
      <c r="C11" s="178">
        <v>10963</v>
      </c>
      <c r="D11" s="178">
        <v>25930</v>
      </c>
      <c r="E11" s="178">
        <v>106143</v>
      </c>
      <c r="G11" s="22"/>
      <c r="H11" s="22"/>
      <c r="I11" s="22"/>
      <c r="J11" s="178"/>
      <c r="K11" s="22"/>
      <c r="L11" s="178"/>
      <c r="M11" s="180"/>
    </row>
    <row r="12" spans="1:13" ht="15" customHeight="1">
      <c r="A12" s="16">
        <v>1986</v>
      </c>
      <c r="B12" s="178">
        <v>72083</v>
      </c>
      <c r="C12" s="178">
        <v>12037</v>
      </c>
      <c r="D12" s="178">
        <v>30767</v>
      </c>
      <c r="E12" s="178">
        <v>116331</v>
      </c>
      <c r="G12" s="22"/>
      <c r="H12" s="22"/>
      <c r="I12" s="22"/>
      <c r="J12" s="178"/>
      <c r="K12" s="179"/>
      <c r="L12" s="178"/>
      <c r="M12" s="180"/>
    </row>
    <row r="13" spans="1:13" ht="15" customHeight="1">
      <c r="A13" s="16">
        <v>1987</v>
      </c>
      <c r="B13" s="178">
        <v>77508</v>
      </c>
      <c r="C13" s="178">
        <v>13125</v>
      </c>
      <c r="D13" s="178">
        <v>35131</v>
      </c>
      <c r="E13" s="178">
        <v>127372</v>
      </c>
      <c r="G13" s="22"/>
      <c r="H13" s="22"/>
      <c r="I13" s="22"/>
      <c r="J13" s="178"/>
      <c r="K13" s="179"/>
      <c r="L13" s="178"/>
      <c r="M13" s="180"/>
    </row>
    <row r="14" spans="1:13" ht="15" customHeight="1">
      <c r="A14" s="16">
        <v>1988</v>
      </c>
      <c r="B14" s="178">
        <v>88022</v>
      </c>
      <c r="C14" s="178">
        <v>14465</v>
      </c>
      <c r="D14" s="178">
        <v>39432</v>
      </c>
      <c r="E14" s="178">
        <v>143599</v>
      </c>
      <c r="G14" s="22"/>
      <c r="H14" s="22"/>
      <c r="I14" s="22"/>
      <c r="J14" s="178"/>
      <c r="K14" s="179"/>
      <c r="L14" s="178"/>
      <c r="M14" s="180"/>
    </row>
    <row r="15" spans="1:13" ht="15" customHeight="1">
      <c r="A15" s="16">
        <v>1989</v>
      </c>
      <c r="B15" s="178">
        <v>100563</v>
      </c>
      <c r="C15" s="178">
        <v>16876</v>
      </c>
      <c r="D15" s="178">
        <v>43559</v>
      </c>
      <c r="E15" s="178">
        <v>162460</v>
      </c>
      <c r="G15" s="22"/>
      <c r="H15" s="22"/>
      <c r="I15" s="22"/>
      <c r="J15" s="178"/>
      <c r="K15" s="179"/>
      <c r="L15" s="178"/>
      <c r="M15" s="180"/>
    </row>
    <row r="16" spans="1:13" ht="15" customHeight="1">
      <c r="A16" s="16">
        <v>1990</v>
      </c>
      <c r="B16" s="178">
        <v>110538</v>
      </c>
      <c r="C16" s="178">
        <v>19453</v>
      </c>
      <c r="D16" s="178">
        <v>48406</v>
      </c>
      <c r="E16" s="178">
        <v>179958</v>
      </c>
      <c r="G16" s="22"/>
      <c r="H16" s="22"/>
      <c r="I16" s="22"/>
      <c r="J16" s="178"/>
      <c r="K16" s="179"/>
      <c r="L16" s="178"/>
      <c r="M16" s="180"/>
    </row>
    <row r="17" spans="1:13" ht="15" customHeight="1">
      <c r="A17" s="16">
        <v>1991</v>
      </c>
      <c r="B17" s="178">
        <v>121471</v>
      </c>
      <c r="C17" s="178">
        <v>22285</v>
      </c>
      <c r="D17" s="178">
        <v>53523</v>
      </c>
      <c r="E17" s="178">
        <v>198874</v>
      </c>
      <c r="G17" s="22"/>
      <c r="H17" s="22"/>
      <c r="I17" s="22"/>
      <c r="J17" s="178"/>
      <c r="K17" s="179"/>
      <c r="L17" s="178"/>
      <c r="M17" s="180"/>
    </row>
    <row r="18" spans="1:13" ht="15" customHeight="1">
      <c r="A18" s="16">
        <v>1992</v>
      </c>
      <c r="B18" s="178">
        <v>133762</v>
      </c>
      <c r="C18" s="178">
        <v>25287</v>
      </c>
      <c r="D18" s="178">
        <v>58572</v>
      </c>
      <c r="E18" s="178">
        <v>219499</v>
      </c>
      <c r="G18" s="22"/>
      <c r="H18" s="22"/>
      <c r="I18" s="22"/>
      <c r="J18" s="178"/>
      <c r="K18" s="179"/>
      <c r="L18" s="178"/>
      <c r="M18" s="180"/>
    </row>
    <row r="19" spans="1:13" ht="15" customHeight="1">
      <c r="A19" s="16">
        <v>1993</v>
      </c>
      <c r="B19" s="178">
        <v>146128</v>
      </c>
      <c r="C19" s="178">
        <v>28081</v>
      </c>
      <c r="D19" s="178">
        <v>63954</v>
      </c>
      <c r="E19" s="178">
        <v>239709</v>
      </c>
      <c r="G19" s="22"/>
      <c r="H19" s="22"/>
      <c r="I19" s="22"/>
      <c r="J19" s="178"/>
      <c r="K19" s="179"/>
      <c r="L19" s="178"/>
      <c r="M19" s="180"/>
    </row>
    <row r="20" spans="1:13" ht="15" customHeight="1">
      <c r="A20" s="16">
        <v>1994</v>
      </c>
      <c r="B20" s="178">
        <v>160618</v>
      </c>
      <c r="C20" s="178">
        <v>30392</v>
      </c>
      <c r="D20" s="178">
        <v>69382</v>
      </c>
      <c r="E20" s="178">
        <v>261968</v>
      </c>
      <c r="G20" s="22"/>
      <c r="H20" s="22"/>
      <c r="I20" s="22"/>
      <c r="J20" s="178"/>
      <c r="K20" s="179"/>
      <c r="L20" s="178"/>
      <c r="M20" s="180"/>
    </row>
    <row r="21" spans="1:13" ht="15" customHeight="1">
      <c r="A21" s="16">
        <v>1995</v>
      </c>
      <c r="B21" s="178">
        <v>173441</v>
      </c>
      <c r="C21" s="178">
        <v>31392</v>
      </c>
      <c r="D21" s="178">
        <v>75011</v>
      </c>
      <c r="E21" s="178">
        <v>280969</v>
      </c>
      <c r="G21" s="22"/>
      <c r="H21" s="22"/>
      <c r="I21" s="22"/>
      <c r="J21" s="178"/>
      <c r="K21" s="179"/>
      <c r="L21" s="178"/>
      <c r="M21" s="180"/>
    </row>
    <row r="22" spans="1:13" ht="15" customHeight="1">
      <c r="A22" s="16">
        <v>1996</v>
      </c>
      <c r="B22" s="178">
        <v>191468</v>
      </c>
      <c r="C22" s="178">
        <v>31175</v>
      </c>
      <c r="D22" s="178">
        <v>80679</v>
      </c>
      <c r="E22" s="178">
        <v>304375</v>
      </c>
      <c r="G22" s="22"/>
      <c r="H22" s="22"/>
      <c r="I22" s="22"/>
      <c r="J22" s="178"/>
      <c r="K22" s="179"/>
      <c r="L22" s="178"/>
      <c r="M22" s="180"/>
    </row>
    <row r="23" spans="1:13" ht="15" customHeight="1">
      <c r="A23" s="16">
        <v>1997</v>
      </c>
      <c r="B23" s="178">
        <v>208975</v>
      </c>
      <c r="C23" s="178">
        <v>30029</v>
      </c>
      <c r="D23" s="178">
        <v>86455</v>
      </c>
      <c r="E23" s="178">
        <v>326493</v>
      </c>
      <c r="G23" s="22"/>
      <c r="H23" s="22"/>
      <c r="I23" s="22"/>
      <c r="J23" s="178"/>
      <c r="K23" s="179"/>
      <c r="L23" s="178"/>
      <c r="M23" s="180"/>
    </row>
    <row r="24" spans="1:13" ht="15" customHeight="1">
      <c r="A24" s="16">
        <v>1998</v>
      </c>
      <c r="B24" s="178">
        <v>227203</v>
      </c>
      <c r="C24" s="178">
        <v>28466</v>
      </c>
      <c r="D24" s="178">
        <v>92599</v>
      </c>
      <c r="E24" s="178">
        <v>349221</v>
      </c>
      <c r="G24" s="22"/>
      <c r="H24" s="22"/>
      <c r="I24" s="22"/>
      <c r="J24" s="178"/>
      <c r="K24" s="179"/>
      <c r="L24" s="178"/>
      <c r="M24" s="180"/>
    </row>
    <row r="25" spans="1:13" ht="15" customHeight="1">
      <c r="A25" s="16">
        <v>1999</v>
      </c>
      <c r="B25" s="178">
        <v>242624</v>
      </c>
      <c r="C25" s="178">
        <v>28029</v>
      </c>
      <c r="D25" s="178">
        <v>98483</v>
      </c>
      <c r="E25" s="178">
        <v>370078</v>
      </c>
      <c r="G25" s="22"/>
      <c r="H25" s="22"/>
      <c r="I25" s="22"/>
      <c r="J25" s="178"/>
      <c r="K25" s="179"/>
      <c r="L25" s="178"/>
      <c r="M25" s="180"/>
    </row>
    <row r="26" spans="1:13" ht="15" customHeight="1">
      <c r="A26" s="16">
        <v>2000</v>
      </c>
      <c r="B26" s="178">
        <v>257732</v>
      </c>
      <c r="C26" s="178">
        <v>27813</v>
      </c>
      <c r="D26" s="178">
        <v>104839</v>
      </c>
      <c r="E26" s="178">
        <v>391321</v>
      </c>
      <c r="G26" s="22"/>
      <c r="H26" s="22"/>
      <c r="I26" s="22"/>
      <c r="J26" s="178"/>
      <c r="K26" s="179"/>
      <c r="L26" s="178"/>
      <c r="M26" s="180"/>
    </row>
    <row r="27" spans="1:13" ht="15" customHeight="1">
      <c r="A27" s="16">
        <v>2001</v>
      </c>
      <c r="B27" s="178">
        <v>271357</v>
      </c>
      <c r="C27" s="178">
        <v>27995</v>
      </c>
      <c r="D27" s="178">
        <v>111361</v>
      </c>
      <c r="E27" s="178">
        <v>411575</v>
      </c>
      <c r="G27" s="22"/>
      <c r="H27" s="22"/>
      <c r="I27" s="22"/>
      <c r="J27" s="178"/>
      <c r="K27" s="179"/>
      <c r="L27" s="178"/>
      <c r="M27" s="180"/>
    </row>
    <row r="28" spans="1:13" ht="15" customHeight="1">
      <c r="A28" s="16">
        <v>2002</v>
      </c>
      <c r="B28" s="178">
        <v>283799</v>
      </c>
      <c r="C28" s="178">
        <v>28290</v>
      </c>
      <c r="D28" s="178">
        <v>118080</v>
      </c>
      <c r="E28" s="178">
        <v>431046</v>
      </c>
      <c r="G28" s="22"/>
      <c r="H28" s="22"/>
      <c r="I28" s="22"/>
      <c r="J28" s="178"/>
      <c r="K28" s="22"/>
      <c r="L28" s="178"/>
      <c r="M28" s="180"/>
    </row>
    <row r="29" spans="1:13" ht="15" customHeight="1">
      <c r="A29" s="16">
        <v>2003</v>
      </c>
      <c r="B29" s="178">
        <v>295113</v>
      </c>
      <c r="C29" s="178">
        <v>28619</v>
      </c>
      <c r="D29" s="178">
        <v>124787</v>
      </c>
      <c r="E29" s="178">
        <v>449403</v>
      </c>
      <c r="G29" s="22"/>
      <c r="H29" s="22"/>
      <c r="I29" s="22"/>
      <c r="J29" s="178"/>
      <c r="K29" s="22"/>
      <c r="L29" s="178"/>
      <c r="M29" s="180"/>
    </row>
    <row r="30" spans="1:13" ht="15" customHeight="1">
      <c r="A30" s="16">
        <v>2004</v>
      </c>
      <c r="B30" s="178">
        <v>306678</v>
      </c>
      <c r="C30" s="178">
        <v>28314</v>
      </c>
      <c r="D30" s="178">
        <v>131869</v>
      </c>
      <c r="E30" s="178">
        <v>467846</v>
      </c>
      <c r="G30" s="22"/>
      <c r="H30" s="22"/>
      <c r="I30" s="22"/>
      <c r="J30" s="178"/>
      <c r="K30" s="22"/>
      <c r="L30" s="178"/>
      <c r="M30" s="180"/>
    </row>
    <row r="31" spans="1:13" ht="15" customHeight="1">
      <c r="A31" s="16">
        <v>2005</v>
      </c>
      <c r="B31" s="178">
        <v>317816</v>
      </c>
      <c r="C31" s="178">
        <v>28932</v>
      </c>
      <c r="D31" s="178">
        <v>138991</v>
      </c>
      <c r="E31" s="178">
        <v>486804</v>
      </c>
      <c r="G31" s="22"/>
      <c r="H31" s="22"/>
      <c r="I31" s="22"/>
      <c r="J31" s="178"/>
      <c r="K31" s="22"/>
      <c r="L31" s="178"/>
      <c r="M31" s="180"/>
    </row>
    <row r="32" spans="1:13" ht="15" customHeight="1">
      <c r="A32" s="16">
        <v>2006</v>
      </c>
      <c r="B32" s="178">
        <v>330914</v>
      </c>
      <c r="C32" s="178">
        <v>29068</v>
      </c>
      <c r="D32" s="178">
        <v>146484</v>
      </c>
      <c r="E32" s="178">
        <v>507538</v>
      </c>
      <c r="G32" s="22"/>
      <c r="H32" s="22"/>
      <c r="I32" s="22"/>
      <c r="J32" s="178"/>
      <c r="K32" s="22"/>
      <c r="L32" s="178"/>
      <c r="M32" s="180"/>
    </row>
    <row r="33" spans="1:13" ht="15" customHeight="1">
      <c r="A33" s="16">
        <v>2007</v>
      </c>
      <c r="B33" s="178">
        <v>343811</v>
      </c>
      <c r="C33" s="178">
        <v>29452</v>
      </c>
      <c r="D33" s="178">
        <v>153544</v>
      </c>
      <c r="E33" s="178">
        <v>527914</v>
      </c>
      <c r="G33" s="22"/>
      <c r="H33" s="22"/>
      <c r="I33" s="22"/>
      <c r="J33" s="178"/>
      <c r="K33" s="22"/>
      <c r="L33" s="178"/>
      <c r="M33" s="180"/>
    </row>
    <row r="34" spans="1:13" ht="15" customHeight="1">
      <c r="A34" s="16">
        <v>2008</v>
      </c>
      <c r="B34" s="178">
        <v>357715</v>
      </c>
      <c r="C34" s="178">
        <v>29679</v>
      </c>
      <c r="D34" s="178">
        <v>160248</v>
      </c>
      <c r="E34" s="178">
        <v>548866</v>
      </c>
      <c r="G34" s="22"/>
      <c r="H34" s="22"/>
      <c r="I34" s="22"/>
      <c r="J34" s="178"/>
      <c r="K34" s="22"/>
      <c r="L34" s="178"/>
      <c r="M34" s="180"/>
    </row>
    <row r="35" spans="1:13" ht="15" customHeight="1">
      <c r="A35" s="246">
        <v>2009</v>
      </c>
      <c r="B35" s="178">
        <v>372620</v>
      </c>
      <c r="C35" s="178">
        <v>30845</v>
      </c>
      <c r="D35" s="178">
        <v>166866</v>
      </c>
      <c r="E35" s="178">
        <v>571533</v>
      </c>
      <c r="G35" s="22"/>
      <c r="H35" s="22"/>
      <c r="I35" s="22"/>
      <c r="J35" s="178"/>
      <c r="K35" s="22"/>
      <c r="L35" s="178"/>
      <c r="M35" s="180"/>
    </row>
    <row r="36" spans="1:13" ht="15" customHeight="1">
      <c r="A36" s="16">
        <v>2010</v>
      </c>
      <c r="B36" s="178">
        <v>385967</v>
      </c>
      <c r="C36" s="178">
        <v>33504</v>
      </c>
      <c r="D36" s="178">
        <v>173480</v>
      </c>
      <c r="E36" s="178">
        <v>594189</v>
      </c>
      <c r="F36" s="22"/>
      <c r="G36" s="22"/>
      <c r="H36" s="22"/>
      <c r="I36" s="22"/>
      <c r="J36" s="178"/>
      <c r="K36" s="22"/>
      <c r="L36" s="178"/>
      <c r="M36" s="180"/>
    </row>
    <row r="37" spans="1:13" ht="15" customHeight="1">
      <c r="A37" s="16">
        <v>2011</v>
      </c>
      <c r="B37" s="178">
        <v>396136</v>
      </c>
      <c r="C37" s="178">
        <v>36878</v>
      </c>
      <c r="D37" s="178">
        <v>179870</v>
      </c>
      <c r="E37" s="178">
        <v>614115</v>
      </c>
      <c r="G37" s="22"/>
      <c r="H37" s="22"/>
      <c r="I37" s="22"/>
      <c r="J37" s="178"/>
    </row>
    <row r="38" spans="1:13" ht="15" customHeight="1">
      <c r="A38" s="16">
        <v>2012</v>
      </c>
      <c r="B38" s="178">
        <v>408711</v>
      </c>
      <c r="C38" s="178">
        <v>40631</v>
      </c>
      <c r="D38" s="178">
        <v>186303</v>
      </c>
      <c r="E38" s="178">
        <v>636905</v>
      </c>
      <c r="G38" s="22"/>
      <c r="H38" s="22"/>
      <c r="I38" s="22"/>
      <c r="J38" s="178"/>
    </row>
    <row r="39" spans="1:13" ht="15" customHeight="1">
      <c r="B39" s="181"/>
      <c r="C39" s="181"/>
      <c r="D39" s="181"/>
      <c r="E39" s="181"/>
      <c r="F39" s="181"/>
      <c r="G39" s="181"/>
      <c r="H39" s="181"/>
      <c r="I39" s="181"/>
    </row>
    <row r="40" spans="1:13" ht="15" customHeight="1">
      <c r="A40" s="16" t="s">
        <v>181</v>
      </c>
    </row>
    <row r="41" spans="1:13" ht="15" customHeight="1">
      <c r="A41" s="147" t="s">
        <v>302</v>
      </c>
      <c r="D41" s="22"/>
      <c r="E41" s="22"/>
      <c r="F41" s="22"/>
      <c r="G41" s="22"/>
      <c r="H41" s="22"/>
      <c r="I41" s="22"/>
    </row>
    <row r="42" spans="1:13" ht="15" customHeight="1">
      <c r="D42" s="22"/>
    </row>
    <row r="43" spans="1:13" ht="15" customHeight="1">
      <c r="H43" s="196"/>
    </row>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zoomScaleNormal="100" workbookViewId="0"/>
  </sheetViews>
  <sheetFormatPr defaultRowHeight="15" customHeight="1"/>
  <cols>
    <col min="1" max="1" width="13.140625" style="15" customWidth="1"/>
    <col min="2" max="2" width="10.140625" style="15" customWidth="1"/>
    <col min="3" max="4" width="10.140625" style="16" customWidth="1"/>
    <col min="5" max="16384" width="9.140625" style="16"/>
  </cols>
  <sheetData>
    <row r="1" spans="1:6" ht="15" customHeight="1">
      <c r="A1" s="5" t="s">
        <v>301</v>
      </c>
    </row>
    <row r="2" spans="1:6" ht="15" customHeight="1">
      <c r="A2" s="5" t="s">
        <v>271</v>
      </c>
    </row>
    <row r="4" spans="1:6" ht="15" customHeight="1">
      <c r="A4" s="16"/>
      <c r="B4" s="15" t="s">
        <v>63</v>
      </c>
      <c r="C4" s="16" t="s">
        <v>64</v>
      </c>
      <c r="D4" s="15" t="s">
        <v>28</v>
      </c>
    </row>
    <row r="5" spans="1:6" ht="15" customHeight="1">
      <c r="A5" s="15" t="s">
        <v>272</v>
      </c>
      <c r="B5" s="178">
        <v>1742</v>
      </c>
      <c r="C5" s="178">
        <v>1199</v>
      </c>
      <c r="D5" s="178">
        <v>2941</v>
      </c>
      <c r="F5" s="180"/>
    </row>
    <row r="6" spans="1:6" ht="15" customHeight="1">
      <c r="A6" s="15" t="s">
        <v>273</v>
      </c>
      <c r="B6" s="178">
        <v>1504</v>
      </c>
      <c r="C6" s="178">
        <v>2833</v>
      </c>
      <c r="D6" s="178">
        <v>4337</v>
      </c>
      <c r="F6" s="180"/>
    </row>
    <row r="7" spans="1:6" ht="15" customHeight="1">
      <c r="A7" s="15" t="s">
        <v>274</v>
      </c>
      <c r="B7" s="178">
        <v>1442</v>
      </c>
      <c r="C7" s="178">
        <v>4712</v>
      </c>
      <c r="D7" s="178">
        <v>6154</v>
      </c>
      <c r="F7" s="180"/>
    </row>
    <row r="8" spans="1:6" ht="15" customHeight="1">
      <c r="A8" s="15" t="s">
        <v>275</v>
      </c>
      <c r="B8" s="178">
        <v>1625</v>
      </c>
      <c r="C8" s="178">
        <v>6993</v>
      </c>
      <c r="D8" s="178">
        <v>8618</v>
      </c>
      <c r="F8" s="180"/>
    </row>
    <row r="9" spans="1:6" ht="15" customHeight="1">
      <c r="A9" s="15" t="s">
        <v>276</v>
      </c>
      <c r="B9" s="178">
        <v>2045</v>
      </c>
      <c r="C9" s="178">
        <v>9073</v>
      </c>
      <c r="D9" s="178">
        <v>11118</v>
      </c>
      <c r="F9" s="180"/>
    </row>
    <row r="10" spans="1:6" ht="15" customHeight="1">
      <c r="A10" s="15" t="s">
        <v>277</v>
      </c>
      <c r="B10" s="178">
        <v>4400</v>
      </c>
      <c r="C10" s="178">
        <v>10963</v>
      </c>
      <c r="D10" s="178">
        <v>15363</v>
      </c>
      <c r="F10" s="180"/>
    </row>
    <row r="11" spans="1:6" ht="15" customHeight="1">
      <c r="A11" s="15" t="s">
        <v>278</v>
      </c>
      <c r="B11" s="178">
        <v>4202</v>
      </c>
      <c r="C11" s="178">
        <v>12037</v>
      </c>
      <c r="D11" s="178">
        <v>16239</v>
      </c>
      <c r="F11" s="180"/>
    </row>
    <row r="12" spans="1:6" ht="15" customHeight="1">
      <c r="A12" s="15" t="s">
        <v>279</v>
      </c>
      <c r="B12" s="178">
        <v>3667</v>
      </c>
      <c r="C12" s="178">
        <v>13125</v>
      </c>
      <c r="D12" s="178">
        <v>16792</v>
      </c>
      <c r="F12" s="180"/>
    </row>
    <row r="13" spans="1:6" ht="15" customHeight="1">
      <c r="A13" s="15" t="s">
        <v>280</v>
      </c>
      <c r="B13" s="178">
        <v>2547</v>
      </c>
      <c r="C13" s="178">
        <v>14465</v>
      </c>
      <c r="D13" s="178">
        <v>17012</v>
      </c>
      <c r="F13" s="180"/>
    </row>
    <row r="14" spans="1:6" ht="15" customHeight="1">
      <c r="A14" s="15" t="s">
        <v>281</v>
      </c>
      <c r="B14" s="178">
        <v>2917</v>
      </c>
      <c r="C14" s="178">
        <v>16876</v>
      </c>
      <c r="D14" s="178">
        <v>19793</v>
      </c>
      <c r="F14" s="180"/>
    </row>
    <row r="15" spans="1:6" ht="15" customHeight="1">
      <c r="A15" s="15" t="s">
        <v>282</v>
      </c>
      <c r="B15" s="178">
        <v>2382</v>
      </c>
      <c r="C15" s="178">
        <v>19453</v>
      </c>
      <c r="D15" s="178">
        <v>21835</v>
      </c>
      <c r="F15" s="180"/>
    </row>
    <row r="16" spans="1:6" ht="15" customHeight="1">
      <c r="A16" s="15" t="s">
        <v>283</v>
      </c>
      <c r="B16" s="178">
        <v>2251</v>
      </c>
      <c r="C16" s="178">
        <v>22285</v>
      </c>
      <c r="D16" s="178">
        <v>24536</v>
      </c>
      <c r="F16" s="180"/>
    </row>
    <row r="17" spans="1:6" ht="15" customHeight="1">
      <c r="A17" s="15" t="s">
        <v>284</v>
      </c>
      <c r="B17" s="178">
        <v>2225</v>
      </c>
      <c r="C17" s="178">
        <v>25287</v>
      </c>
      <c r="D17" s="178">
        <v>27512</v>
      </c>
      <c r="F17" s="180"/>
    </row>
    <row r="18" spans="1:6" ht="15" customHeight="1">
      <c r="A18" s="15" t="s">
        <v>285</v>
      </c>
      <c r="B18" s="178">
        <v>2061</v>
      </c>
      <c r="C18" s="178">
        <v>28081</v>
      </c>
      <c r="D18" s="178">
        <v>30142</v>
      </c>
      <c r="F18" s="180"/>
    </row>
    <row r="19" spans="1:6" ht="15" customHeight="1">
      <c r="A19" s="15" t="s">
        <v>286</v>
      </c>
      <c r="B19" s="178">
        <v>2106</v>
      </c>
      <c r="C19" s="178">
        <v>30392</v>
      </c>
      <c r="D19" s="178">
        <v>32498</v>
      </c>
      <c r="F19" s="180"/>
    </row>
    <row r="20" spans="1:6" ht="15" customHeight="1">
      <c r="A20" s="15" t="s">
        <v>287</v>
      </c>
      <c r="B20" s="178">
        <v>2216</v>
      </c>
      <c r="C20" s="178">
        <v>31392</v>
      </c>
      <c r="D20" s="178">
        <v>33608</v>
      </c>
      <c r="F20" s="180"/>
    </row>
    <row r="21" spans="1:6" ht="15" customHeight="1">
      <c r="A21" s="15" t="s">
        <v>288</v>
      </c>
      <c r="B21" s="178">
        <v>2332</v>
      </c>
      <c r="C21" s="178">
        <v>31175</v>
      </c>
      <c r="D21" s="178">
        <v>33507</v>
      </c>
      <c r="F21" s="180"/>
    </row>
    <row r="22" spans="1:6" ht="15" customHeight="1">
      <c r="A22" s="15" t="s">
        <v>289</v>
      </c>
      <c r="B22" s="178">
        <v>2039</v>
      </c>
      <c r="C22" s="178">
        <v>30029</v>
      </c>
      <c r="D22" s="178">
        <v>32068</v>
      </c>
      <c r="F22" s="180"/>
    </row>
    <row r="23" spans="1:6" ht="15" customHeight="1">
      <c r="A23" s="15" t="s">
        <v>290</v>
      </c>
      <c r="B23" s="178">
        <v>1862</v>
      </c>
      <c r="C23" s="178">
        <v>28466</v>
      </c>
      <c r="D23" s="178">
        <v>30328</v>
      </c>
      <c r="F23" s="180"/>
    </row>
    <row r="24" spans="1:6" ht="15" customHeight="1">
      <c r="A24" s="15" t="s">
        <v>291</v>
      </c>
      <c r="B24" s="178">
        <v>1949</v>
      </c>
      <c r="C24" s="178">
        <v>28029</v>
      </c>
      <c r="D24" s="178">
        <v>29978</v>
      </c>
      <c r="F24" s="180"/>
    </row>
    <row r="25" spans="1:6" ht="15" customHeight="1">
      <c r="A25" s="15" t="s">
        <v>292</v>
      </c>
      <c r="B25" s="178">
        <v>1843</v>
      </c>
      <c r="C25" s="178">
        <v>27813</v>
      </c>
      <c r="D25" s="178">
        <v>29656</v>
      </c>
      <c r="F25" s="180"/>
    </row>
    <row r="26" spans="1:6" ht="15" customHeight="1">
      <c r="A26" s="15" t="s">
        <v>293</v>
      </c>
      <c r="B26" s="178">
        <v>1648</v>
      </c>
      <c r="C26" s="178">
        <v>27995</v>
      </c>
      <c r="D26" s="178">
        <v>29643</v>
      </c>
      <c r="F26" s="180"/>
    </row>
    <row r="27" spans="1:6" ht="15" customHeight="1">
      <c r="A27" s="15" t="s">
        <v>294</v>
      </c>
      <c r="B27" s="178">
        <v>1563</v>
      </c>
      <c r="C27" s="178">
        <v>28290</v>
      </c>
      <c r="D27" s="178">
        <v>29853</v>
      </c>
      <c r="F27" s="180"/>
    </row>
    <row r="28" spans="1:6" ht="15" customHeight="1">
      <c r="A28" s="15" t="s">
        <v>295</v>
      </c>
      <c r="B28" s="178">
        <v>1749</v>
      </c>
      <c r="C28" s="178">
        <v>28619</v>
      </c>
      <c r="D28" s="178">
        <v>30368</v>
      </c>
      <c r="F28" s="180"/>
    </row>
    <row r="29" spans="1:6" ht="15" customHeight="1">
      <c r="A29" s="15" t="s">
        <v>296</v>
      </c>
      <c r="B29" s="178">
        <v>1831</v>
      </c>
      <c r="C29" s="178">
        <v>28314</v>
      </c>
      <c r="D29" s="178">
        <v>30145</v>
      </c>
      <c r="F29" s="180"/>
    </row>
    <row r="30" spans="1:6" ht="15" customHeight="1">
      <c r="A30" s="15" t="s">
        <v>242</v>
      </c>
      <c r="B30" s="178">
        <v>2135</v>
      </c>
      <c r="C30" s="178">
        <v>28932</v>
      </c>
      <c r="D30" s="178">
        <v>31067</v>
      </c>
      <c r="F30" s="180"/>
    </row>
    <row r="31" spans="1:6" ht="15" customHeight="1">
      <c r="A31" s="15" t="s">
        <v>243</v>
      </c>
      <c r="B31" s="178">
        <v>2799</v>
      </c>
      <c r="C31" s="178">
        <v>29068</v>
      </c>
      <c r="D31" s="178">
        <v>31867</v>
      </c>
      <c r="F31" s="180"/>
    </row>
    <row r="32" spans="1:6" ht="15" customHeight="1">
      <c r="A32" s="15" t="s">
        <v>297</v>
      </c>
      <c r="B32" s="178">
        <v>3714</v>
      </c>
      <c r="C32" s="178">
        <v>29452</v>
      </c>
      <c r="D32" s="178">
        <v>33166</v>
      </c>
      <c r="F32" s="180"/>
    </row>
    <row r="33" spans="1:8" ht="15" customHeight="1">
      <c r="A33" s="15" t="s">
        <v>298</v>
      </c>
      <c r="B33" s="178">
        <v>4490</v>
      </c>
      <c r="C33" s="178">
        <v>29679</v>
      </c>
      <c r="D33" s="178">
        <v>34169</v>
      </c>
      <c r="F33" s="180"/>
    </row>
    <row r="34" spans="1:8" ht="15" customHeight="1">
      <c r="A34" s="15" t="s">
        <v>244</v>
      </c>
      <c r="B34" s="178">
        <v>5373</v>
      </c>
      <c r="C34" s="178">
        <v>30845</v>
      </c>
      <c r="D34" s="178">
        <v>36218</v>
      </c>
      <c r="F34" s="180"/>
    </row>
    <row r="35" spans="1:8" ht="15" customHeight="1">
      <c r="A35" s="256" t="s">
        <v>245</v>
      </c>
      <c r="B35" s="178">
        <v>6342</v>
      </c>
      <c r="C35" s="178">
        <v>33504</v>
      </c>
      <c r="D35" s="178">
        <v>39846</v>
      </c>
      <c r="F35" s="180"/>
    </row>
    <row r="36" spans="1:8" ht="15" customHeight="1">
      <c r="A36" s="15" t="s">
        <v>246</v>
      </c>
      <c r="B36" s="178">
        <v>7203</v>
      </c>
      <c r="C36" s="178">
        <v>36878</v>
      </c>
      <c r="D36" s="178">
        <v>44081</v>
      </c>
      <c r="F36" s="180"/>
    </row>
    <row r="37" spans="1:8" ht="15" customHeight="1">
      <c r="A37" s="15" t="s">
        <v>247</v>
      </c>
      <c r="B37" s="178">
        <v>7923</v>
      </c>
      <c r="C37" s="178">
        <v>40631</v>
      </c>
      <c r="D37" s="178">
        <v>48554</v>
      </c>
      <c r="F37" s="180"/>
    </row>
    <row r="38" spans="1:8" ht="15" customHeight="1">
      <c r="B38" s="178"/>
      <c r="C38" s="178"/>
      <c r="D38" s="178"/>
    </row>
    <row r="39" spans="1:8" ht="15" customHeight="1">
      <c r="A39" s="15" t="s">
        <v>52</v>
      </c>
      <c r="B39" s="22"/>
      <c r="C39" s="146"/>
      <c r="D39" s="146"/>
    </row>
    <row r="40" spans="1:8" ht="15" customHeight="1">
      <c r="A40" s="243" t="s">
        <v>299</v>
      </c>
      <c r="B40" s="22"/>
      <c r="C40" s="146"/>
      <c r="D40" s="146"/>
    </row>
    <row r="41" spans="1:8" ht="15" customHeight="1">
      <c r="A41" s="15" t="s">
        <v>300</v>
      </c>
    </row>
    <row r="42" spans="1:8" ht="15" customHeight="1">
      <c r="D42" s="15"/>
    </row>
    <row r="43" spans="1:8" ht="15" customHeight="1">
      <c r="H43" s="196"/>
    </row>
    <row r="46" spans="1:8" ht="15" customHeight="1">
      <c r="B46" s="178"/>
      <c r="C46" s="146"/>
      <c r="D46" s="146"/>
    </row>
    <row r="47" spans="1:8" ht="15" customHeight="1">
      <c r="A47" s="16"/>
      <c r="B47" s="178"/>
      <c r="C47" s="146"/>
      <c r="D47" s="146"/>
    </row>
    <row r="48" spans="1:8">
      <c r="A48" s="16"/>
      <c r="B48" s="178"/>
      <c r="C48" s="146"/>
      <c r="D48" s="146"/>
    </row>
    <row r="49" spans="2:4" s="16" customFormat="1">
      <c r="B49" s="178"/>
      <c r="C49" s="146"/>
      <c r="D49" s="146"/>
    </row>
    <row r="50" spans="2:4" s="16" customFormat="1">
      <c r="B50" s="178"/>
      <c r="C50" s="146"/>
      <c r="D50" s="146"/>
    </row>
    <row r="51" spans="2:4" s="16" customFormat="1">
      <c r="B51" s="178"/>
      <c r="C51" s="146"/>
      <c r="D51" s="146"/>
    </row>
    <row r="52" spans="2:4" s="16" customFormat="1">
      <c r="B52" s="178"/>
      <c r="C52" s="146"/>
      <c r="D52" s="146"/>
    </row>
    <row r="53" spans="2:4" s="16" customFormat="1">
      <c r="B53" s="178"/>
      <c r="C53" s="146"/>
      <c r="D53" s="146"/>
    </row>
    <row r="54" spans="2:4" s="16" customFormat="1">
      <c r="B54" s="178"/>
      <c r="C54" s="146"/>
      <c r="D54" s="146"/>
    </row>
    <row r="55" spans="2:4" s="16" customFormat="1">
      <c r="B55" s="178"/>
      <c r="C55" s="146"/>
      <c r="D55" s="146"/>
    </row>
    <row r="56" spans="2:4" s="16" customFormat="1">
      <c r="B56" s="178"/>
      <c r="C56" s="146"/>
      <c r="D56" s="146"/>
    </row>
    <row r="57" spans="2:4" s="16" customFormat="1">
      <c r="B57" s="178"/>
      <c r="C57" s="146"/>
      <c r="D57" s="146"/>
    </row>
    <row r="58" spans="2:4" s="16" customFormat="1">
      <c r="B58" s="178"/>
      <c r="C58" s="146"/>
      <c r="D58" s="146"/>
    </row>
    <row r="59" spans="2:4" s="16" customFormat="1">
      <c r="B59" s="178"/>
      <c r="C59" s="146"/>
      <c r="D59" s="146"/>
    </row>
    <row r="60" spans="2:4" s="16" customFormat="1">
      <c r="B60" s="178"/>
      <c r="C60" s="146"/>
      <c r="D60" s="146"/>
    </row>
    <row r="61" spans="2:4" s="16" customFormat="1">
      <c r="B61" s="178"/>
      <c r="C61" s="146"/>
      <c r="D61" s="146"/>
    </row>
    <row r="62" spans="2:4" s="16" customFormat="1">
      <c r="B62" s="178"/>
      <c r="C62" s="146"/>
      <c r="D62" s="146"/>
    </row>
    <row r="63" spans="2:4" s="16" customFormat="1">
      <c r="B63" s="178"/>
      <c r="C63" s="146"/>
      <c r="D63" s="146"/>
    </row>
    <row r="64" spans="2:4" s="16" customFormat="1">
      <c r="B64" s="178"/>
      <c r="C64" s="146"/>
      <c r="D64" s="146"/>
    </row>
    <row r="65" spans="1:4">
      <c r="A65" s="16"/>
      <c r="B65" s="178"/>
      <c r="C65" s="146"/>
      <c r="D65" s="146"/>
    </row>
    <row r="66" spans="1:4">
      <c r="A66" s="16"/>
      <c r="B66" s="178"/>
      <c r="C66" s="146"/>
      <c r="D66" s="146"/>
    </row>
    <row r="67" spans="1:4">
      <c r="A67" s="16"/>
      <c r="B67" s="178"/>
      <c r="C67" s="146"/>
      <c r="D67" s="146"/>
    </row>
    <row r="68" spans="1:4">
      <c r="A68" s="16"/>
      <c r="B68" s="178"/>
      <c r="C68" s="146"/>
      <c r="D68" s="146"/>
    </row>
    <row r="69" spans="1:4">
      <c r="A69" s="16"/>
      <c r="B69" s="178"/>
      <c r="C69" s="146"/>
      <c r="D69" s="146"/>
    </row>
    <row r="70" spans="1:4">
      <c r="A70" s="16"/>
      <c r="B70" s="178"/>
      <c r="C70" s="146"/>
      <c r="D70" s="146"/>
    </row>
    <row r="71" spans="1:4">
      <c r="A71" s="16"/>
      <c r="B71" s="178"/>
      <c r="C71" s="146"/>
      <c r="D71" s="146"/>
    </row>
    <row r="72" spans="1:4">
      <c r="A72" s="16"/>
      <c r="B72" s="178"/>
      <c r="C72" s="146"/>
      <c r="D72" s="146"/>
    </row>
    <row r="73" spans="1:4">
      <c r="A73" s="16"/>
      <c r="B73" s="178"/>
      <c r="C73" s="146"/>
      <c r="D73" s="146"/>
    </row>
    <row r="74" spans="1:4">
      <c r="A74" s="16"/>
      <c r="B74" s="178"/>
      <c r="C74" s="146"/>
      <c r="D74" s="146"/>
    </row>
    <row r="75" spans="1:4">
      <c r="A75" s="16"/>
      <c r="B75" s="178"/>
      <c r="C75" s="146"/>
      <c r="D75" s="146"/>
    </row>
    <row r="76" spans="1:4">
      <c r="B76" s="178"/>
      <c r="C76" s="146"/>
      <c r="D76" s="146"/>
    </row>
    <row r="77" spans="1:4">
      <c r="B77" s="178"/>
      <c r="C77" s="146"/>
      <c r="D77" s="146"/>
    </row>
    <row r="78" spans="1:4">
      <c r="B78" s="178"/>
    </row>
    <row r="79" spans="1:4">
      <c r="B79" s="178"/>
    </row>
    <row r="80" spans="1:4">
      <c r="A80" s="16"/>
      <c r="B80" s="16"/>
    </row>
    <row r="81" spans="1:4">
      <c r="D81" s="15"/>
    </row>
    <row r="85" spans="1:4">
      <c r="B85" s="178"/>
      <c r="C85" s="146"/>
      <c r="D85" s="146"/>
    </row>
    <row r="86" spans="1:4">
      <c r="A86" s="16"/>
      <c r="B86" s="178"/>
      <c r="C86" s="146"/>
      <c r="D86" s="146"/>
    </row>
    <row r="87" spans="1:4">
      <c r="A87" s="16"/>
      <c r="B87" s="178"/>
      <c r="C87" s="146"/>
      <c r="D87" s="146"/>
    </row>
    <row r="88" spans="1:4">
      <c r="A88" s="16"/>
      <c r="B88" s="178"/>
      <c r="C88" s="146"/>
      <c r="D88" s="146"/>
    </row>
    <row r="89" spans="1:4">
      <c r="A89" s="16"/>
      <c r="B89" s="178"/>
      <c r="C89" s="146"/>
      <c r="D89" s="146"/>
    </row>
    <row r="90" spans="1:4">
      <c r="A90" s="16"/>
      <c r="B90" s="178"/>
      <c r="C90" s="146"/>
      <c r="D90" s="146"/>
    </row>
    <row r="91" spans="1:4">
      <c r="A91" s="16"/>
      <c r="B91" s="178"/>
      <c r="C91" s="146"/>
      <c r="D91" s="146"/>
    </row>
    <row r="92" spans="1:4">
      <c r="A92" s="16"/>
      <c r="B92" s="178"/>
      <c r="C92" s="146"/>
      <c r="D92" s="146"/>
    </row>
    <row r="93" spans="1:4">
      <c r="A93" s="16"/>
      <c r="B93" s="178"/>
      <c r="C93" s="146"/>
      <c r="D93" s="146"/>
    </row>
    <row r="94" spans="1:4">
      <c r="A94" s="16"/>
      <c r="B94" s="178"/>
      <c r="C94" s="146"/>
      <c r="D94" s="146"/>
    </row>
    <row r="95" spans="1:4">
      <c r="A95" s="16"/>
      <c r="B95" s="178"/>
      <c r="C95" s="146"/>
      <c r="D95" s="146"/>
    </row>
    <row r="96" spans="1:4">
      <c r="A96" s="16"/>
      <c r="B96" s="178"/>
      <c r="C96" s="146"/>
      <c r="D96" s="146"/>
    </row>
    <row r="97" spans="1:4">
      <c r="A97" s="16"/>
      <c r="B97" s="178"/>
      <c r="C97" s="146"/>
      <c r="D97" s="146"/>
    </row>
    <row r="98" spans="1:4">
      <c r="A98" s="16"/>
      <c r="B98" s="178"/>
      <c r="C98" s="146"/>
      <c r="D98" s="146"/>
    </row>
    <row r="99" spans="1:4">
      <c r="A99" s="16"/>
      <c r="B99" s="178"/>
      <c r="C99" s="146"/>
      <c r="D99" s="146"/>
    </row>
    <row r="100" spans="1:4">
      <c r="A100" s="16"/>
      <c r="B100" s="178"/>
      <c r="C100" s="146"/>
      <c r="D100" s="146"/>
    </row>
    <row r="101" spans="1:4">
      <c r="A101" s="16"/>
      <c r="B101" s="178"/>
      <c r="C101" s="146"/>
      <c r="D101" s="146"/>
    </row>
    <row r="102" spans="1:4">
      <c r="A102" s="16"/>
      <c r="B102" s="178"/>
      <c r="C102" s="146"/>
      <c r="D102" s="146"/>
    </row>
    <row r="103" spans="1:4">
      <c r="A103" s="16"/>
      <c r="B103" s="178"/>
      <c r="C103" s="146"/>
      <c r="D103" s="146"/>
    </row>
    <row r="104" spans="1:4">
      <c r="A104" s="16"/>
      <c r="B104" s="178"/>
      <c r="C104" s="146"/>
      <c r="D104" s="146"/>
    </row>
    <row r="105" spans="1:4">
      <c r="A105" s="16"/>
      <c r="B105" s="178"/>
      <c r="C105" s="146"/>
      <c r="D105" s="146"/>
    </row>
    <row r="106" spans="1:4">
      <c r="A106" s="16"/>
      <c r="B106" s="178"/>
      <c r="C106" s="146"/>
      <c r="D106" s="146"/>
    </row>
    <row r="107" spans="1:4">
      <c r="A107" s="16"/>
      <c r="B107" s="178"/>
      <c r="C107" s="146"/>
      <c r="D107" s="146"/>
    </row>
    <row r="108" spans="1:4">
      <c r="A108" s="16"/>
      <c r="B108" s="178"/>
      <c r="C108" s="146"/>
      <c r="D108" s="146"/>
    </row>
    <row r="109" spans="1:4">
      <c r="A109" s="16"/>
      <c r="B109" s="178"/>
      <c r="C109" s="146"/>
      <c r="D109" s="146"/>
    </row>
    <row r="110" spans="1:4">
      <c r="A110" s="16"/>
      <c r="B110" s="178"/>
      <c r="C110" s="146"/>
      <c r="D110" s="146"/>
    </row>
    <row r="111" spans="1:4">
      <c r="B111" s="178"/>
      <c r="C111" s="146"/>
      <c r="D111" s="146"/>
    </row>
    <row r="112" spans="1:4">
      <c r="B112" s="178"/>
      <c r="C112" s="146"/>
    </row>
    <row r="113" spans="1:4">
      <c r="A113" s="16"/>
      <c r="B113" s="178"/>
    </row>
    <row r="114" spans="1:4">
      <c r="B114" s="178"/>
      <c r="C114" s="146"/>
      <c r="D114" s="146"/>
    </row>
    <row r="115" spans="1:4">
      <c r="B115" s="178"/>
      <c r="C115" s="146"/>
      <c r="D115" s="146"/>
    </row>
    <row r="116" spans="1:4">
      <c r="B116" s="178"/>
      <c r="C116" s="146"/>
      <c r="D116" s="146"/>
    </row>
    <row r="117" spans="1:4">
      <c r="B117" s="22"/>
      <c r="C117" s="146"/>
    </row>
  </sheetData>
  <pageMargins left="0.7" right="0.7" top="0.75" bottom="0.75" header="0.3" footer="0.3"/>
  <ignoredErrors>
    <ignoredError sqref="A5:A3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A5" sqref="A5"/>
    </sheetView>
  </sheetViews>
  <sheetFormatPr defaultRowHeight="15"/>
  <cols>
    <col min="1" max="1" width="10.7109375" style="174" customWidth="1"/>
    <col min="2" max="16384" width="9.140625" style="174"/>
  </cols>
  <sheetData>
    <row r="1" spans="1:10">
      <c r="A1" s="5" t="s">
        <v>267</v>
      </c>
      <c r="B1" s="173"/>
      <c r="C1" s="173"/>
      <c r="D1" s="173"/>
    </row>
    <row r="2" spans="1:10">
      <c r="A2" s="147" t="s">
        <v>266</v>
      </c>
      <c r="B2" s="173"/>
      <c r="C2" s="173"/>
      <c r="D2" s="173"/>
    </row>
    <row r="3" spans="1:10">
      <c r="A3" s="172"/>
      <c r="B3" s="173"/>
      <c r="C3" s="173"/>
      <c r="D3" s="173"/>
    </row>
    <row r="4" spans="1:10">
      <c r="A4" s="172"/>
      <c r="B4" s="175" t="s">
        <v>256</v>
      </c>
      <c r="C4" s="173" t="s">
        <v>257</v>
      </c>
      <c r="D4" s="173" t="s">
        <v>258</v>
      </c>
    </row>
    <row r="5" spans="1:10">
      <c r="A5" s="172" t="s">
        <v>259</v>
      </c>
      <c r="B5" s="176">
        <v>34.6</v>
      </c>
      <c r="C5" s="176">
        <v>4.8</v>
      </c>
      <c r="D5" s="177">
        <v>60.6</v>
      </c>
      <c r="F5" s="177"/>
      <c r="G5" s="177"/>
      <c r="H5" s="177"/>
      <c r="I5" s="177"/>
      <c r="J5" s="177"/>
    </row>
    <row r="6" spans="1:10">
      <c r="A6" s="174" t="s">
        <v>260</v>
      </c>
      <c r="B6" s="176">
        <v>24.3</v>
      </c>
      <c r="C6" s="176">
        <v>6.3</v>
      </c>
      <c r="D6" s="177">
        <v>69.5</v>
      </c>
      <c r="F6" s="177"/>
      <c r="G6" s="177"/>
      <c r="H6" s="177"/>
      <c r="I6" s="177"/>
      <c r="J6" s="177"/>
    </row>
    <row r="7" spans="1:10">
      <c r="A7" s="174" t="s">
        <v>261</v>
      </c>
      <c r="B7" s="176">
        <v>44.7</v>
      </c>
      <c r="C7" s="176">
        <v>11</v>
      </c>
      <c r="D7" s="177">
        <v>44.4</v>
      </c>
      <c r="F7" s="177"/>
      <c r="G7" s="177"/>
      <c r="H7" s="177"/>
      <c r="I7" s="177"/>
      <c r="J7" s="177"/>
    </row>
    <row r="8" spans="1:10">
      <c r="A8" s="174" t="s">
        <v>262</v>
      </c>
      <c r="B8" s="176">
        <v>58.2</v>
      </c>
      <c r="C8" s="176">
        <v>13.3</v>
      </c>
      <c r="D8" s="177">
        <v>28.5</v>
      </c>
      <c r="F8" s="177"/>
      <c r="G8" s="177"/>
      <c r="H8" s="177"/>
      <c r="I8" s="177"/>
      <c r="J8" s="177"/>
    </row>
    <row r="9" spans="1:10">
      <c r="A9" s="174" t="s">
        <v>263</v>
      </c>
      <c r="B9" s="176">
        <v>64.5</v>
      </c>
      <c r="C9" s="176">
        <v>14.5</v>
      </c>
      <c r="D9" s="177">
        <v>20.9</v>
      </c>
      <c r="F9" s="177"/>
      <c r="G9" s="177"/>
      <c r="H9" s="177"/>
      <c r="I9" s="177"/>
      <c r="J9" s="177"/>
    </row>
    <row r="11" spans="1:10">
      <c r="A11" s="174" t="s">
        <v>52</v>
      </c>
    </row>
    <row r="12" spans="1:10">
      <c r="A12" s="147" t="s">
        <v>264</v>
      </c>
    </row>
    <row r="13" spans="1:10">
      <c r="A13" s="174" t="s">
        <v>265</v>
      </c>
    </row>
    <row r="35" spans="1:8">
      <c r="A35" s="255"/>
    </row>
    <row r="43" spans="1:8">
      <c r="H43" s="19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showGridLines="0" topLeftCell="A210" zoomScaleNormal="100" workbookViewId="0">
      <selection activeCell="A222" sqref="A222"/>
    </sheetView>
  </sheetViews>
  <sheetFormatPr defaultRowHeight="15"/>
  <cols>
    <col min="1" max="1" width="4.85546875" style="148" customWidth="1"/>
    <col min="2" max="2" width="5.85546875" style="148" bestFit="1" customWidth="1"/>
    <col min="3" max="3" width="9.42578125" style="148" customWidth="1"/>
    <col min="4" max="4" width="10.5703125" style="25" customWidth="1"/>
    <col min="5" max="5" width="12.5703125" style="148" customWidth="1"/>
    <col min="6" max="7" width="9.140625" style="149"/>
    <col min="8" max="8" width="11.5703125" style="148" customWidth="1"/>
    <col min="9" max="10" width="12.5703125" style="150" customWidth="1"/>
    <col min="11" max="12" width="9.140625" style="149"/>
    <col min="13" max="13" width="11.5703125" style="148" customWidth="1"/>
    <col min="14" max="14" width="12.5703125" style="150" customWidth="1"/>
    <col min="15" max="17" width="9.140625" style="149"/>
    <col min="18" max="18" width="10.85546875" style="149" customWidth="1"/>
    <col min="19" max="19" width="12.28515625" style="149" customWidth="1"/>
    <col min="20" max="16384" width="9.140625" style="149"/>
  </cols>
  <sheetData>
    <row r="1" spans="1:21">
      <c r="A1" s="5" t="s">
        <v>254</v>
      </c>
    </row>
    <row r="2" spans="1:21">
      <c r="A2" s="5" t="s">
        <v>253</v>
      </c>
      <c r="B2" s="151"/>
      <c r="C2" s="151"/>
      <c r="D2" s="152"/>
      <c r="I2" s="153"/>
      <c r="J2" s="153"/>
      <c r="N2" s="153"/>
    </row>
    <row r="3" spans="1:21">
      <c r="A3" s="115"/>
      <c r="B3" s="151"/>
      <c r="C3" s="151"/>
      <c r="D3" s="152"/>
      <c r="I3" s="153"/>
      <c r="J3" s="153"/>
      <c r="N3" s="153"/>
    </row>
    <row r="4" spans="1:21" ht="45">
      <c r="A4" s="154" t="s">
        <v>58</v>
      </c>
      <c r="B4" s="148" t="s">
        <v>236</v>
      </c>
      <c r="C4" s="155" t="s">
        <v>237</v>
      </c>
      <c r="D4" s="25" t="s">
        <v>238</v>
      </c>
      <c r="F4" s="156" t="s">
        <v>58</v>
      </c>
      <c r="G4" s="148" t="s">
        <v>236</v>
      </c>
      <c r="H4" s="157" t="s">
        <v>239</v>
      </c>
      <c r="I4" s="148" t="s">
        <v>240</v>
      </c>
      <c r="J4" s="148"/>
      <c r="K4" s="156" t="s">
        <v>58</v>
      </c>
      <c r="L4" s="148" t="s">
        <v>236</v>
      </c>
      <c r="M4" s="157" t="s">
        <v>241</v>
      </c>
      <c r="N4" s="148" t="s">
        <v>240</v>
      </c>
      <c r="P4" s="158"/>
      <c r="Q4" s="148"/>
      <c r="R4" s="148"/>
      <c r="S4" s="159"/>
      <c r="U4" s="160"/>
    </row>
    <row r="5" spans="1:21">
      <c r="A5" s="154">
        <v>1995</v>
      </c>
      <c r="B5" s="158">
        <v>1</v>
      </c>
      <c r="C5" s="161">
        <v>100911</v>
      </c>
      <c r="D5" s="162">
        <v>10863.42</v>
      </c>
      <c r="E5" s="163"/>
      <c r="F5" s="156">
        <v>1995</v>
      </c>
      <c r="G5" s="148">
        <v>1</v>
      </c>
      <c r="H5" s="161">
        <v>101317</v>
      </c>
      <c r="I5" s="163">
        <v>10.3607</v>
      </c>
      <c r="J5" s="163"/>
      <c r="K5" s="156"/>
      <c r="L5" s="148"/>
      <c r="M5" s="161"/>
      <c r="N5" s="163"/>
      <c r="O5" s="164"/>
      <c r="P5" s="158"/>
      <c r="Q5" s="148"/>
      <c r="R5" s="161"/>
      <c r="S5" s="161"/>
      <c r="U5" s="160"/>
    </row>
    <row r="6" spans="1:21">
      <c r="A6" s="154">
        <v>1995</v>
      </c>
      <c r="B6" s="158">
        <v>2</v>
      </c>
      <c r="C6" s="161">
        <v>100971</v>
      </c>
      <c r="D6" s="162">
        <v>11173.28</v>
      </c>
      <c r="E6" s="163"/>
      <c r="F6" s="156">
        <v>1995</v>
      </c>
      <c r="G6" s="148">
        <v>2</v>
      </c>
      <c r="H6" s="161">
        <v>101175</v>
      </c>
      <c r="I6" s="163">
        <v>10.389799999999999</v>
      </c>
      <c r="J6" s="163"/>
      <c r="K6" s="156"/>
      <c r="L6" s="148"/>
      <c r="M6" s="161"/>
      <c r="N6" s="163"/>
      <c r="O6" s="164"/>
      <c r="P6" s="158"/>
      <c r="Q6" s="148"/>
      <c r="R6" s="161"/>
      <c r="S6" s="161"/>
      <c r="U6" s="160"/>
    </row>
    <row r="7" spans="1:21">
      <c r="A7" s="154">
        <v>1995</v>
      </c>
      <c r="B7" s="158">
        <v>3</v>
      </c>
      <c r="C7" s="161">
        <v>101457</v>
      </c>
      <c r="D7" s="162">
        <v>11463.81</v>
      </c>
      <c r="E7" s="163"/>
      <c r="F7" s="156">
        <v>1995</v>
      </c>
      <c r="G7" s="148">
        <v>3</v>
      </c>
      <c r="H7" s="161">
        <v>101847</v>
      </c>
      <c r="I7" s="163">
        <v>10.427</v>
      </c>
      <c r="J7" s="163"/>
      <c r="K7" s="156"/>
      <c r="L7" s="148"/>
      <c r="M7" s="161"/>
      <c r="N7" s="163"/>
      <c r="O7" s="164"/>
      <c r="P7" s="158"/>
      <c r="Q7" s="148"/>
      <c r="R7" s="161"/>
      <c r="S7" s="161"/>
    </row>
    <row r="8" spans="1:21">
      <c r="A8" s="154">
        <v>1995</v>
      </c>
      <c r="B8" s="158">
        <v>4</v>
      </c>
      <c r="C8" s="161">
        <v>102377</v>
      </c>
      <c r="D8" s="162">
        <v>10964.71</v>
      </c>
      <c r="E8" s="163"/>
      <c r="F8" s="156">
        <v>1995</v>
      </c>
      <c r="G8" s="148">
        <v>4</v>
      </c>
      <c r="H8" s="161">
        <v>102714</v>
      </c>
      <c r="I8" s="163">
        <v>10.459199999999999</v>
      </c>
      <c r="J8" s="163"/>
      <c r="K8" s="156"/>
      <c r="L8" s="148"/>
      <c r="M8" s="161"/>
      <c r="N8" s="163"/>
      <c r="O8" s="164"/>
      <c r="P8" s="158"/>
      <c r="Q8" s="148"/>
      <c r="R8" s="161"/>
      <c r="S8" s="161"/>
    </row>
    <row r="9" spans="1:21">
      <c r="A9" s="154">
        <v>1995</v>
      </c>
      <c r="B9" s="158">
        <v>5</v>
      </c>
      <c r="C9" s="161">
        <v>104586</v>
      </c>
      <c r="D9" s="162">
        <v>11758.04</v>
      </c>
      <c r="E9" s="163"/>
      <c r="F9" s="156">
        <v>1995</v>
      </c>
      <c r="G9" s="148">
        <v>5</v>
      </c>
      <c r="H9" s="161">
        <v>104999</v>
      </c>
      <c r="I9" s="163">
        <v>10.4674</v>
      </c>
      <c r="J9" s="163"/>
      <c r="K9" s="156"/>
      <c r="L9" s="148"/>
      <c r="M9" s="161"/>
      <c r="N9" s="163"/>
      <c r="O9" s="164"/>
      <c r="P9" s="158"/>
      <c r="Q9" s="148"/>
      <c r="R9" s="161"/>
      <c r="S9" s="161"/>
    </row>
    <row r="10" spans="1:21">
      <c r="A10" s="154">
        <v>1995</v>
      </c>
      <c r="B10" s="158">
        <v>6</v>
      </c>
      <c r="C10" s="161">
        <v>105124</v>
      </c>
      <c r="D10" s="162">
        <v>11608.17</v>
      </c>
      <c r="E10" s="163"/>
      <c r="F10" s="156">
        <v>1995</v>
      </c>
      <c r="G10" s="148">
        <v>6</v>
      </c>
      <c r="H10" s="161">
        <v>105495</v>
      </c>
      <c r="I10" s="163">
        <v>10.512700000000001</v>
      </c>
      <c r="J10" s="163"/>
      <c r="K10" s="156"/>
      <c r="L10" s="148"/>
      <c r="M10" s="161"/>
      <c r="N10" s="163"/>
      <c r="O10" s="164"/>
      <c r="P10" s="158"/>
      <c r="Q10" s="148"/>
      <c r="R10" s="161"/>
      <c r="S10" s="161"/>
    </row>
    <row r="11" spans="1:21">
      <c r="A11" s="154">
        <v>1995</v>
      </c>
      <c r="B11" s="158">
        <v>7</v>
      </c>
      <c r="C11" s="161">
        <v>106049</v>
      </c>
      <c r="D11" s="162">
        <v>11342.49</v>
      </c>
      <c r="E11" s="163"/>
      <c r="F11" s="156">
        <v>1995</v>
      </c>
      <c r="G11" s="148">
        <v>7</v>
      </c>
      <c r="H11" s="161">
        <v>106445</v>
      </c>
      <c r="I11" s="163">
        <v>10.538</v>
      </c>
      <c r="J11" s="163"/>
      <c r="K11" s="156"/>
      <c r="L11" s="148"/>
      <c r="M11" s="161"/>
      <c r="N11" s="163"/>
      <c r="O11" s="164"/>
      <c r="P11" s="158"/>
      <c r="Q11" s="148"/>
      <c r="R11" s="161"/>
      <c r="S11" s="161"/>
    </row>
    <row r="12" spans="1:21">
      <c r="A12" s="154">
        <v>1995</v>
      </c>
      <c r="B12" s="158">
        <v>8</v>
      </c>
      <c r="C12" s="161">
        <v>106498</v>
      </c>
      <c r="D12" s="162">
        <v>11606.42</v>
      </c>
      <c r="E12" s="163"/>
      <c r="F12" s="156">
        <v>1995</v>
      </c>
      <c r="G12" s="148">
        <v>8</v>
      </c>
      <c r="H12" s="161">
        <v>106946</v>
      </c>
      <c r="I12" s="163">
        <v>10.550599999999999</v>
      </c>
      <c r="J12" s="163"/>
      <c r="K12" s="156"/>
      <c r="L12" s="148"/>
      <c r="M12" s="161"/>
      <c r="N12" s="163"/>
      <c r="O12" s="164"/>
      <c r="P12" s="158"/>
      <c r="Q12" s="148"/>
      <c r="R12" s="161"/>
      <c r="S12" s="161"/>
    </row>
    <row r="13" spans="1:21">
      <c r="A13" s="154">
        <v>1995</v>
      </c>
      <c r="B13" s="158">
        <v>9</v>
      </c>
      <c r="C13" s="161">
        <v>106594</v>
      </c>
      <c r="D13" s="162">
        <v>11764.97</v>
      </c>
      <c r="E13" s="163"/>
      <c r="F13" s="156">
        <v>1995</v>
      </c>
      <c r="G13" s="148">
        <v>9</v>
      </c>
      <c r="H13" s="161">
        <v>107161</v>
      </c>
      <c r="I13" s="163">
        <v>10.5444</v>
      </c>
      <c r="J13" s="163"/>
      <c r="K13" s="156"/>
      <c r="L13" s="148"/>
      <c r="M13" s="161"/>
      <c r="N13" s="163"/>
      <c r="O13" s="164"/>
      <c r="P13" s="158"/>
      <c r="Q13" s="148"/>
      <c r="R13" s="161"/>
      <c r="S13" s="161"/>
    </row>
    <row r="14" spans="1:21">
      <c r="A14" s="154">
        <v>1995</v>
      </c>
      <c r="B14" s="158">
        <v>10</v>
      </c>
      <c r="C14" s="161">
        <v>106537</v>
      </c>
      <c r="D14" s="162">
        <v>11563.53</v>
      </c>
      <c r="E14" s="163"/>
      <c r="F14" s="156">
        <v>1995</v>
      </c>
      <c r="G14" s="148">
        <v>10</v>
      </c>
      <c r="H14" s="161">
        <v>107003</v>
      </c>
      <c r="I14" s="163">
        <v>10.542299999999999</v>
      </c>
      <c r="J14" s="163"/>
      <c r="K14" s="156"/>
      <c r="L14" s="148"/>
      <c r="M14" s="161"/>
      <c r="N14" s="163"/>
      <c r="O14" s="164"/>
      <c r="P14" s="158"/>
      <c r="Q14" s="148"/>
      <c r="R14" s="161"/>
      <c r="S14" s="161"/>
    </row>
    <row r="15" spans="1:21">
      <c r="A15" s="154">
        <v>1995</v>
      </c>
      <c r="B15" s="158">
        <v>11</v>
      </c>
      <c r="C15" s="161">
        <v>107106</v>
      </c>
      <c r="D15" s="162">
        <v>11989.86</v>
      </c>
      <c r="E15" s="163"/>
      <c r="F15" s="156">
        <v>1995</v>
      </c>
      <c r="G15" s="148">
        <v>11</v>
      </c>
      <c r="H15" s="161">
        <v>107706</v>
      </c>
      <c r="I15" s="163">
        <v>10.5547</v>
      </c>
      <c r="J15" s="163"/>
      <c r="K15" s="156"/>
      <c r="L15" s="148"/>
      <c r="M15" s="161"/>
      <c r="N15" s="163"/>
      <c r="O15" s="164"/>
      <c r="P15" s="158"/>
      <c r="Q15" s="148"/>
      <c r="R15" s="161"/>
      <c r="S15" s="161"/>
    </row>
    <row r="16" spans="1:21">
      <c r="A16" s="154">
        <v>1995</v>
      </c>
      <c r="B16" s="158">
        <v>12</v>
      </c>
      <c r="C16" s="161">
        <v>107790</v>
      </c>
      <c r="D16" s="162">
        <v>12119.54</v>
      </c>
      <c r="E16" s="163"/>
      <c r="F16" s="156">
        <v>1995</v>
      </c>
      <c r="G16" s="148">
        <v>12</v>
      </c>
      <c r="H16" s="161">
        <v>108349</v>
      </c>
      <c r="I16" s="163">
        <v>10.552300000000001</v>
      </c>
      <c r="J16" s="163"/>
      <c r="K16" s="156"/>
      <c r="L16" s="148"/>
      <c r="M16" s="161"/>
      <c r="N16" s="163"/>
      <c r="O16" s="164"/>
      <c r="P16" s="158"/>
      <c r="Q16" s="148"/>
      <c r="R16" s="161"/>
      <c r="S16" s="161"/>
    </row>
    <row r="17" spans="1:19">
      <c r="A17" s="154">
        <v>1996</v>
      </c>
      <c r="B17" s="158">
        <v>1</v>
      </c>
      <c r="C17" s="161">
        <v>111684</v>
      </c>
      <c r="D17" s="162">
        <v>12057.38</v>
      </c>
      <c r="E17" s="163"/>
      <c r="F17" s="156">
        <v>1996</v>
      </c>
      <c r="G17" s="148">
        <v>1</v>
      </c>
      <c r="H17" s="161">
        <v>112195</v>
      </c>
      <c r="I17" s="163">
        <v>10.5404</v>
      </c>
      <c r="J17" s="163"/>
      <c r="K17" s="156"/>
      <c r="L17" s="148"/>
      <c r="M17" s="161"/>
      <c r="N17" s="163"/>
      <c r="O17" s="164"/>
      <c r="P17" s="158"/>
      <c r="Q17" s="148"/>
      <c r="R17" s="161"/>
      <c r="S17" s="161"/>
    </row>
    <row r="18" spans="1:19">
      <c r="A18" s="154">
        <v>1996</v>
      </c>
      <c r="B18" s="158">
        <v>2</v>
      </c>
      <c r="C18" s="161">
        <v>111565</v>
      </c>
      <c r="D18" s="162">
        <v>12678.04</v>
      </c>
      <c r="E18" s="163"/>
      <c r="F18" s="156">
        <v>1996</v>
      </c>
      <c r="G18" s="148">
        <v>2</v>
      </c>
      <c r="H18" s="161">
        <v>111827</v>
      </c>
      <c r="I18" s="163">
        <v>10.5921</v>
      </c>
      <c r="J18" s="163"/>
      <c r="K18" s="156"/>
      <c r="L18" s="148"/>
      <c r="M18" s="161"/>
      <c r="N18" s="163"/>
      <c r="O18" s="164"/>
      <c r="P18" s="158"/>
      <c r="Q18" s="148"/>
      <c r="R18" s="161"/>
      <c r="S18" s="161"/>
    </row>
    <row r="19" spans="1:19">
      <c r="A19" s="154">
        <v>1996</v>
      </c>
      <c r="B19" s="158">
        <v>3</v>
      </c>
      <c r="C19" s="161">
        <v>112946</v>
      </c>
      <c r="D19" s="162">
        <v>12176.8</v>
      </c>
      <c r="E19" s="163"/>
      <c r="F19" s="156">
        <v>1996</v>
      </c>
      <c r="G19" s="148">
        <v>3</v>
      </c>
      <c r="H19" s="21">
        <v>113338</v>
      </c>
      <c r="I19" s="163">
        <v>10.6152</v>
      </c>
      <c r="J19" s="163"/>
      <c r="K19" s="156"/>
      <c r="L19" s="148"/>
      <c r="M19" s="161"/>
      <c r="N19" s="163"/>
      <c r="O19" s="164"/>
      <c r="P19" s="158"/>
      <c r="Q19" s="148"/>
      <c r="R19" s="161"/>
      <c r="S19" s="161"/>
    </row>
    <row r="20" spans="1:19">
      <c r="A20" s="154">
        <v>1996</v>
      </c>
      <c r="B20" s="158">
        <v>4</v>
      </c>
      <c r="C20" s="161">
        <v>114204</v>
      </c>
      <c r="D20" s="162">
        <v>12802.24</v>
      </c>
      <c r="E20" s="163"/>
      <c r="F20" s="156">
        <v>1996</v>
      </c>
      <c r="G20" s="148">
        <v>4</v>
      </c>
      <c r="H20" s="161">
        <v>114527</v>
      </c>
      <c r="I20" s="163">
        <v>10.6465</v>
      </c>
      <c r="J20" s="163"/>
      <c r="K20" s="156"/>
      <c r="L20" s="148"/>
      <c r="M20" s="161"/>
      <c r="N20" s="163"/>
      <c r="O20" s="164"/>
      <c r="P20" s="158"/>
      <c r="Q20" s="148"/>
      <c r="R20" s="161"/>
      <c r="S20" s="161"/>
    </row>
    <row r="21" spans="1:19">
      <c r="A21" s="154">
        <v>1996</v>
      </c>
      <c r="B21" s="158">
        <v>5</v>
      </c>
      <c r="C21" s="161">
        <v>115516</v>
      </c>
      <c r="D21" s="162">
        <v>13013.89</v>
      </c>
      <c r="E21" s="163"/>
      <c r="F21" s="156">
        <v>1996</v>
      </c>
      <c r="G21" s="148">
        <v>5</v>
      </c>
      <c r="H21" s="161">
        <v>115857</v>
      </c>
      <c r="I21" s="163">
        <v>10.6958</v>
      </c>
      <c r="J21" s="163"/>
      <c r="K21" s="156"/>
      <c r="L21" s="148"/>
      <c r="M21" s="161"/>
      <c r="N21" s="163"/>
      <c r="O21" s="164"/>
      <c r="P21" s="158"/>
      <c r="Q21" s="148"/>
      <c r="R21" s="161"/>
      <c r="S21" s="161"/>
    </row>
    <row r="22" spans="1:19">
      <c r="A22" s="154">
        <v>1996</v>
      </c>
      <c r="B22" s="158">
        <v>6</v>
      </c>
      <c r="C22" s="161">
        <v>115969</v>
      </c>
      <c r="D22" s="162">
        <v>12323.35</v>
      </c>
      <c r="E22" s="163"/>
      <c r="F22" s="156">
        <v>1996</v>
      </c>
      <c r="G22" s="148">
        <v>6</v>
      </c>
      <c r="H22" s="161">
        <v>116333</v>
      </c>
      <c r="I22" s="163">
        <v>10.713100000000001</v>
      </c>
      <c r="J22" s="163"/>
      <c r="K22" s="156"/>
      <c r="L22" s="148"/>
      <c r="M22" s="161"/>
      <c r="N22" s="163"/>
      <c r="O22" s="164"/>
      <c r="P22" s="158"/>
      <c r="Q22" s="148"/>
      <c r="R22" s="161"/>
      <c r="S22" s="161"/>
    </row>
    <row r="23" spans="1:19">
      <c r="A23" s="154">
        <v>1996</v>
      </c>
      <c r="B23" s="158">
        <v>7</v>
      </c>
      <c r="C23" s="161">
        <v>117284</v>
      </c>
      <c r="D23" s="162">
        <v>13004.59</v>
      </c>
      <c r="E23" s="163"/>
      <c r="F23" s="156">
        <v>1996</v>
      </c>
      <c r="G23" s="148">
        <v>7</v>
      </c>
      <c r="H23" s="161">
        <v>117659</v>
      </c>
      <c r="I23" s="163">
        <v>10.741099999999999</v>
      </c>
      <c r="J23" s="163"/>
      <c r="K23" s="156"/>
      <c r="L23" s="148"/>
      <c r="M23" s="161"/>
      <c r="N23" s="163"/>
      <c r="O23" s="164"/>
      <c r="P23" s="158"/>
      <c r="Q23" s="148"/>
      <c r="R23" s="161"/>
      <c r="S23" s="161"/>
    </row>
    <row r="24" spans="1:19">
      <c r="A24" s="154">
        <v>1996</v>
      </c>
      <c r="B24" s="158">
        <v>8</v>
      </c>
      <c r="C24" s="161">
        <v>118270</v>
      </c>
      <c r="D24" s="162">
        <v>12903.4</v>
      </c>
      <c r="E24" s="163"/>
      <c r="F24" s="156">
        <v>1996</v>
      </c>
      <c r="G24" s="148">
        <v>8</v>
      </c>
      <c r="H24" s="161">
        <v>118623</v>
      </c>
      <c r="I24" s="163">
        <v>10.7492</v>
      </c>
      <c r="J24" s="163"/>
      <c r="K24" s="156"/>
      <c r="L24" s="148"/>
      <c r="M24" s="161"/>
      <c r="N24" s="163"/>
      <c r="O24" s="164"/>
      <c r="P24" s="158"/>
      <c r="Q24" s="148"/>
      <c r="R24" s="161"/>
      <c r="S24" s="161"/>
    </row>
    <row r="25" spans="1:19">
      <c r="A25" s="154">
        <v>1996</v>
      </c>
      <c r="B25" s="158">
        <v>9</v>
      </c>
      <c r="C25" s="161">
        <v>118307</v>
      </c>
      <c r="D25" s="162">
        <v>12728.35</v>
      </c>
      <c r="E25" s="163"/>
      <c r="F25" s="156">
        <v>1996</v>
      </c>
      <c r="G25" s="148">
        <v>9</v>
      </c>
      <c r="H25" s="161">
        <v>118685</v>
      </c>
      <c r="I25" s="163">
        <v>10.7721</v>
      </c>
      <c r="J25" s="163"/>
      <c r="K25" s="156"/>
      <c r="L25" s="148"/>
      <c r="M25" s="161"/>
      <c r="N25" s="163"/>
      <c r="O25" s="164"/>
      <c r="P25" s="158"/>
      <c r="Q25" s="148"/>
      <c r="R25" s="161"/>
      <c r="S25" s="161"/>
    </row>
    <row r="26" spans="1:19">
      <c r="A26" s="154">
        <v>1996</v>
      </c>
      <c r="B26" s="158">
        <v>10</v>
      </c>
      <c r="C26" s="161">
        <v>119401</v>
      </c>
      <c r="D26" s="162">
        <v>13138.41</v>
      </c>
      <c r="E26" s="163"/>
      <c r="F26" s="156">
        <v>1996</v>
      </c>
      <c r="G26" s="148">
        <v>10</v>
      </c>
      <c r="H26" s="161">
        <v>119720</v>
      </c>
      <c r="I26" s="163">
        <v>10.758699999999999</v>
      </c>
      <c r="J26" s="163"/>
      <c r="K26" s="156"/>
      <c r="L26" s="148"/>
      <c r="M26" s="161"/>
      <c r="N26" s="163"/>
      <c r="O26" s="164"/>
      <c r="P26" s="158"/>
      <c r="Q26" s="148"/>
      <c r="R26" s="161"/>
      <c r="S26" s="161"/>
    </row>
    <row r="27" spans="1:19">
      <c r="A27" s="154">
        <v>1996</v>
      </c>
      <c r="B27" s="158">
        <v>11</v>
      </c>
      <c r="C27" s="161">
        <v>120006</v>
      </c>
      <c r="D27" s="162">
        <v>13260.53</v>
      </c>
      <c r="E27" s="163"/>
      <c r="F27" s="156">
        <v>1996</v>
      </c>
      <c r="G27" s="148">
        <v>11</v>
      </c>
      <c r="H27" s="161">
        <v>120306</v>
      </c>
      <c r="I27" s="163">
        <v>10.8078</v>
      </c>
      <c r="J27" s="163"/>
      <c r="K27" s="156"/>
      <c r="L27" s="148"/>
      <c r="M27" s="161"/>
      <c r="N27" s="163"/>
      <c r="O27" s="164"/>
      <c r="P27" s="158"/>
      <c r="Q27" s="148"/>
      <c r="R27" s="161"/>
      <c r="S27" s="161"/>
    </row>
    <row r="28" spans="1:19">
      <c r="A28" s="154">
        <v>1996</v>
      </c>
      <c r="B28" s="158">
        <v>12</v>
      </c>
      <c r="C28" s="161">
        <v>119277</v>
      </c>
      <c r="D28" s="162">
        <v>13073.89</v>
      </c>
      <c r="E28" s="163"/>
      <c r="F28" s="156">
        <v>1996</v>
      </c>
      <c r="G28" s="148">
        <v>12</v>
      </c>
      <c r="H28" s="161">
        <v>119579</v>
      </c>
      <c r="I28" s="163">
        <v>10.859400000000001</v>
      </c>
      <c r="J28" s="163"/>
      <c r="K28" s="156"/>
      <c r="L28" s="148"/>
      <c r="M28" s="161"/>
      <c r="N28" s="163"/>
      <c r="O28" s="164"/>
      <c r="P28" s="158"/>
      <c r="Q28" s="148"/>
      <c r="R28" s="161"/>
      <c r="S28" s="161"/>
    </row>
    <row r="29" spans="1:19">
      <c r="A29" s="154">
        <v>1997</v>
      </c>
      <c r="B29" s="158">
        <v>1</v>
      </c>
      <c r="C29" s="161">
        <v>123272</v>
      </c>
      <c r="D29" s="162">
        <v>12944.99</v>
      </c>
      <c r="E29" s="163"/>
      <c r="F29" s="156">
        <v>1997</v>
      </c>
      <c r="G29" s="148">
        <v>1</v>
      </c>
      <c r="H29" s="161">
        <v>123602</v>
      </c>
      <c r="I29" s="163">
        <v>10.8301</v>
      </c>
      <c r="J29" s="163"/>
      <c r="K29" s="156"/>
      <c r="L29" s="148"/>
      <c r="M29" s="161"/>
      <c r="N29" s="163"/>
      <c r="O29" s="164"/>
      <c r="P29" s="158"/>
      <c r="Q29" s="148"/>
      <c r="R29" s="161"/>
      <c r="S29" s="161"/>
    </row>
    <row r="30" spans="1:19">
      <c r="A30" s="154">
        <v>1997</v>
      </c>
      <c r="B30" s="158">
        <v>2</v>
      </c>
      <c r="C30" s="161">
        <v>122775</v>
      </c>
      <c r="D30" s="162">
        <v>13236.5</v>
      </c>
      <c r="E30" s="163"/>
      <c r="F30" s="156">
        <v>1997</v>
      </c>
      <c r="G30" s="148">
        <v>2</v>
      </c>
      <c r="H30" s="161">
        <v>122967</v>
      </c>
      <c r="I30" s="163">
        <v>10.8576</v>
      </c>
      <c r="J30" s="163"/>
      <c r="K30" s="156"/>
      <c r="L30" s="148"/>
      <c r="M30" s="161"/>
      <c r="N30" s="163"/>
      <c r="O30" s="164"/>
      <c r="P30" s="158"/>
      <c r="Q30" s="148"/>
      <c r="R30" s="161"/>
      <c r="S30" s="161"/>
    </row>
    <row r="31" spans="1:19">
      <c r="A31" s="154">
        <v>1997</v>
      </c>
      <c r="B31" s="158">
        <v>3</v>
      </c>
      <c r="C31" s="161">
        <v>123820</v>
      </c>
      <c r="D31" s="162">
        <v>12830.27</v>
      </c>
      <c r="E31" s="163"/>
      <c r="F31" s="156">
        <v>1997</v>
      </c>
      <c r="G31" s="148">
        <v>3</v>
      </c>
      <c r="H31" s="161">
        <v>124184</v>
      </c>
      <c r="I31" s="163">
        <v>10.889900000000001</v>
      </c>
      <c r="J31" s="163"/>
      <c r="K31" s="156"/>
      <c r="L31" s="148"/>
      <c r="M31" s="161"/>
      <c r="N31" s="163"/>
      <c r="O31" s="164"/>
      <c r="P31" s="158"/>
      <c r="Q31" s="148"/>
      <c r="R31" s="161"/>
      <c r="S31" s="161"/>
    </row>
    <row r="32" spans="1:19">
      <c r="A32" s="154">
        <v>1997</v>
      </c>
      <c r="B32" s="158">
        <v>4</v>
      </c>
      <c r="C32" s="161">
        <v>124433</v>
      </c>
      <c r="D32" s="162">
        <v>13110.95</v>
      </c>
      <c r="E32" s="163"/>
      <c r="F32" s="156">
        <v>1997</v>
      </c>
      <c r="G32" s="148">
        <v>4</v>
      </c>
      <c r="H32" s="161">
        <v>124948</v>
      </c>
      <c r="I32" s="163">
        <v>10.9015</v>
      </c>
      <c r="J32" s="163"/>
      <c r="K32" s="156"/>
      <c r="L32" s="148"/>
      <c r="M32" s="161"/>
      <c r="N32" s="163"/>
      <c r="O32" s="164"/>
      <c r="P32" s="158"/>
      <c r="Q32" s="148"/>
      <c r="R32" s="161"/>
      <c r="S32" s="161"/>
    </row>
    <row r="33" spans="1:19">
      <c r="A33" s="154">
        <v>1997</v>
      </c>
      <c r="B33" s="158">
        <v>5</v>
      </c>
      <c r="C33" s="161">
        <v>124999</v>
      </c>
      <c r="D33" s="162">
        <v>12876.92</v>
      </c>
      <c r="E33" s="163"/>
      <c r="F33" s="156">
        <v>1997</v>
      </c>
      <c r="G33" s="148">
        <v>5</v>
      </c>
      <c r="H33" s="161">
        <v>125569</v>
      </c>
      <c r="I33" s="163">
        <v>10.9077</v>
      </c>
      <c r="J33" s="163"/>
      <c r="K33" s="156"/>
      <c r="L33" s="148"/>
      <c r="M33" s="161"/>
      <c r="N33" s="163"/>
      <c r="O33" s="164"/>
      <c r="P33" s="158"/>
      <c r="Q33" s="148"/>
      <c r="R33" s="161"/>
      <c r="S33" s="161"/>
    </row>
    <row r="34" spans="1:19">
      <c r="A34" s="154">
        <v>1997</v>
      </c>
      <c r="B34" s="158">
        <v>6</v>
      </c>
      <c r="C34" s="161">
        <v>121581</v>
      </c>
      <c r="D34" s="162">
        <v>12131.85</v>
      </c>
      <c r="E34" s="163"/>
      <c r="F34" s="156">
        <v>1997</v>
      </c>
      <c r="G34" s="148">
        <v>6</v>
      </c>
      <c r="H34" s="161">
        <v>122086</v>
      </c>
      <c r="I34" s="163">
        <v>10.9023</v>
      </c>
      <c r="J34" s="163"/>
      <c r="K34" s="156"/>
      <c r="L34" s="148"/>
      <c r="M34" s="161"/>
      <c r="N34" s="163"/>
      <c r="O34" s="164"/>
      <c r="P34" s="158"/>
      <c r="Q34" s="148"/>
      <c r="R34" s="161"/>
      <c r="S34" s="161"/>
    </row>
    <row r="35" spans="1:19">
      <c r="A35" s="254">
        <v>1997</v>
      </c>
      <c r="B35" s="158">
        <v>7</v>
      </c>
      <c r="C35" s="161">
        <v>126089</v>
      </c>
      <c r="D35" s="162">
        <v>12360.34</v>
      </c>
      <c r="E35" s="163"/>
      <c r="F35" s="156">
        <v>1997</v>
      </c>
      <c r="G35" s="148">
        <v>7</v>
      </c>
      <c r="H35" s="161">
        <v>126566</v>
      </c>
      <c r="I35" s="163">
        <v>10.8552</v>
      </c>
      <c r="J35" s="163"/>
      <c r="K35" s="156"/>
      <c r="L35" s="148"/>
      <c r="M35" s="161"/>
      <c r="N35" s="163"/>
      <c r="O35" s="164"/>
      <c r="P35" s="158"/>
      <c r="Q35" s="148"/>
      <c r="R35" s="161"/>
      <c r="S35" s="161"/>
    </row>
    <row r="36" spans="1:19">
      <c r="A36" s="154">
        <v>1997</v>
      </c>
      <c r="B36" s="158">
        <v>8</v>
      </c>
      <c r="C36" s="161">
        <v>126166</v>
      </c>
      <c r="D36" s="162">
        <v>11928.79</v>
      </c>
      <c r="E36" s="163"/>
      <c r="F36" s="156">
        <v>1997</v>
      </c>
      <c r="G36" s="148">
        <v>8</v>
      </c>
      <c r="H36" s="161">
        <v>126687</v>
      </c>
      <c r="I36" s="163">
        <v>10.846</v>
      </c>
      <c r="J36" s="163"/>
      <c r="K36" s="156"/>
      <c r="L36" s="148"/>
      <c r="M36" s="161"/>
      <c r="N36" s="163"/>
      <c r="O36" s="164"/>
      <c r="P36" s="158"/>
      <c r="Q36" s="148"/>
      <c r="R36" s="161"/>
      <c r="S36" s="161"/>
    </row>
    <row r="37" spans="1:19">
      <c r="A37" s="154">
        <v>1997</v>
      </c>
      <c r="B37" s="158">
        <v>9</v>
      </c>
      <c r="C37" s="161">
        <v>127837</v>
      </c>
      <c r="D37" s="162">
        <v>12404.56</v>
      </c>
      <c r="E37" s="163"/>
      <c r="F37" s="156">
        <v>1997</v>
      </c>
      <c r="G37" s="148">
        <v>9</v>
      </c>
      <c r="H37" s="161">
        <v>128309</v>
      </c>
      <c r="I37" s="163">
        <v>10.823700000000001</v>
      </c>
      <c r="J37" s="163"/>
      <c r="K37" s="156"/>
      <c r="L37" s="148"/>
      <c r="M37" s="161"/>
      <c r="N37" s="163"/>
      <c r="O37" s="164"/>
      <c r="P37" s="158"/>
      <c r="Q37" s="148"/>
      <c r="R37" s="161"/>
      <c r="S37" s="161"/>
    </row>
    <row r="38" spans="1:19">
      <c r="A38" s="154">
        <v>1997</v>
      </c>
      <c r="B38" s="158">
        <v>10</v>
      </c>
      <c r="C38" s="161">
        <v>128040</v>
      </c>
      <c r="D38" s="162">
        <v>12581.66</v>
      </c>
      <c r="E38" s="163"/>
      <c r="F38" s="156">
        <v>1997</v>
      </c>
      <c r="G38" s="148">
        <v>10</v>
      </c>
      <c r="H38" s="161">
        <v>128508</v>
      </c>
      <c r="I38" s="163">
        <v>10.8375</v>
      </c>
      <c r="J38" s="163"/>
      <c r="K38" s="156"/>
      <c r="L38" s="148"/>
      <c r="M38" s="161"/>
      <c r="N38" s="163"/>
      <c r="O38" s="164"/>
      <c r="P38" s="158"/>
      <c r="Q38" s="148"/>
      <c r="R38" s="161"/>
      <c r="S38" s="161"/>
    </row>
    <row r="39" spans="1:19">
      <c r="A39" s="154">
        <v>1997</v>
      </c>
      <c r="B39" s="158">
        <v>11</v>
      </c>
      <c r="C39" s="161">
        <v>127558</v>
      </c>
      <c r="D39" s="162">
        <v>12117.61</v>
      </c>
      <c r="E39" s="163"/>
      <c r="F39" s="156">
        <v>1997</v>
      </c>
      <c r="G39" s="148">
        <v>11</v>
      </c>
      <c r="H39" s="161">
        <v>128021</v>
      </c>
      <c r="I39" s="163">
        <v>10.8324</v>
      </c>
      <c r="J39" s="163"/>
      <c r="K39" s="156"/>
      <c r="L39" s="148"/>
      <c r="M39" s="161"/>
      <c r="N39" s="163"/>
      <c r="O39" s="164"/>
      <c r="P39" s="158"/>
      <c r="Q39" s="148"/>
      <c r="R39" s="161"/>
      <c r="S39" s="161"/>
    </row>
    <row r="40" spans="1:19">
      <c r="A40" s="154">
        <v>1997</v>
      </c>
      <c r="B40" s="158">
        <v>12</v>
      </c>
      <c r="C40" s="161">
        <v>127537</v>
      </c>
      <c r="D40" s="162">
        <v>13084.33</v>
      </c>
      <c r="E40" s="163"/>
      <c r="F40" s="156">
        <v>1997</v>
      </c>
      <c r="G40" s="148">
        <v>12</v>
      </c>
      <c r="H40" s="161">
        <v>128046</v>
      </c>
      <c r="I40" s="163">
        <v>10.8634</v>
      </c>
      <c r="J40" s="163"/>
      <c r="K40" s="156"/>
      <c r="L40" s="148"/>
      <c r="M40" s="161"/>
      <c r="N40" s="163"/>
      <c r="O40" s="164"/>
      <c r="P40" s="158"/>
      <c r="Q40" s="148"/>
      <c r="R40" s="161"/>
      <c r="S40" s="161"/>
    </row>
    <row r="41" spans="1:19">
      <c r="A41" s="154">
        <v>1998</v>
      </c>
      <c r="B41" s="158">
        <v>1</v>
      </c>
      <c r="C41" s="161">
        <v>132567</v>
      </c>
      <c r="D41" s="162">
        <v>12598.89</v>
      </c>
      <c r="E41" s="163"/>
      <c r="F41" s="156">
        <v>1998</v>
      </c>
      <c r="G41" s="148">
        <v>1</v>
      </c>
      <c r="H41" s="161">
        <v>133083</v>
      </c>
      <c r="I41" s="163">
        <v>10.8192</v>
      </c>
      <c r="J41" s="163"/>
      <c r="K41" s="156"/>
      <c r="L41" s="148"/>
      <c r="M41" s="161"/>
      <c r="N41" s="163"/>
      <c r="O41" s="164"/>
      <c r="P41" s="158"/>
      <c r="Q41" s="148"/>
      <c r="R41" s="161"/>
      <c r="S41" s="161"/>
    </row>
    <row r="42" spans="1:19">
      <c r="A42" s="154">
        <v>1998</v>
      </c>
      <c r="B42" s="158">
        <v>2</v>
      </c>
      <c r="C42" s="161">
        <v>131806</v>
      </c>
      <c r="D42" s="162">
        <v>13117.07</v>
      </c>
      <c r="E42" s="163"/>
      <c r="F42" s="156">
        <v>1998</v>
      </c>
      <c r="G42" s="148">
        <v>2</v>
      </c>
      <c r="H42" s="161">
        <v>132086</v>
      </c>
      <c r="I42" s="163">
        <v>10.825900000000001</v>
      </c>
      <c r="J42" s="163"/>
      <c r="K42" s="156"/>
      <c r="L42" s="148"/>
      <c r="M42" s="161"/>
      <c r="N42" s="163"/>
      <c r="O42" s="164"/>
      <c r="P42" s="158"/>
      <c r="Q42" s="148"/>
      <c r="R42" s="161"/>
      <c r="S42" s="161"/>
    </row>
    <row r="43" spans="1:19">
      <c r="A43" s="154">
        <v>1998</v>
      </c>
      <c r="B43" s="158">
        <v>3</v>
      </c>
      <c r="C43" s="161">
        <v>132309</v>
      </c>
      <c r="D43" s="162">
        <v>13093.71</v>
      </c>
      <c r="E43" s="163"/>
      <c r="F43" s="156">
        <v>1998</v>
      </c>
      <c r="G43" s="148">
        <v>3</v>
      </c>
      <c r="H43" s="194">
        <v>132918</v>
      </c>
      <c r="I43" s="163">
        <v>10.822100000000001</v>
      </c>
      <c r="J43" s="163"/>
      <c r="K43" s="156"/>
      <c r="L43" s="148"/>
      <c r="M43" s="161"/>
      <c r="N43" s="163"/>
      <c r="O43" s="164"/>
      <c r="P43" s="158"/>
      <c r="Q43" s="148"/>
      <c r="R43" s="161"/>
      <c r="S43" s="161"/>
    </row>
    <row r="44" spans="1:19">
      <c r="A44" s="154">
        <v>1998</v>
      </c>
      <c r="B44" s="158">
        <v>4</v>
      </c>
      <c r="C44" s="161">
        <v>134413</v>
      </c>
      <c r="D44" s="162">
        <v>13771.61</v>
      </c>
      <c r="E44" s="163"/>
      <c r="F44" s="156">
        <v>1998</v>
      </c>
      <c r="G44" s="148">
        <v>4</v>
      </c>
      <c r="H44" s="161">
        <v>134893</v>
      </c>
      <c r="I44" s="163">
        <v>10.8759</v>
      </c>
      <c r="J44" s="163"/>
      <c r="K44" s="156"/>
      <c r="L44" s="148"/>
      <c r="M44" s="161"/>
      <c r="N44" s="163"/>
      <c r="O44" s="164"/>
      <c r="P44" s="158"/>
      <c r="Q44" s="148"/>
      <c r="R44" s="161"/>
      <c r="S44" s="161"/>
    </row>
    <row r="45" spans="1:19">
      <c r="A45" s="154">
        <v>1998</v>
      </c>
      <c r="B45" s="158">
        <v>5</v>
      </c>
      <c r="C45" s="161">
        <v>135184</v>
      </c>
      <c r="D45" s="162">
        <v>13583.11</v>
      </c>
      <c r="E45" s="163"/>
      <c r="F45" s="156">
        <v>1998</v>
      </c>
      <c r="G45" s="148">
        <v>5</v>
      </c>
      <c r="H45" s="161">
        <v>135691</v>
      </c>
      <c r="I45" s="163">
        <v>10.9621</v>
      </c>
      <c r="J45" s="163"/>
      <c r="K45" s="156"/>
      <c r="L45" s="148"/>
      <c r="M45" s="161"/>
      <c r="N45" s="163"/>
      <c r="O45" s="164"/>
      <c r="P45" s="158"/>
      <c r="Q45" s="148"/>
      <c r="R45" s="161"/>
      <c r="S45" s="161"/>
    </row>
    <row r="46" spans="1:19">
      <c r="A46" s="154">
        <v>1998</v>
      </c>
      <c r="B46" s="158">
        <v>6</v>
      </c>
      <c r="C46" s="161">
        <v>135951</v>
      </c>
      <c r="D46" s="162">
        <v>14109.17</v>
      </c>
      <c r="E46" s="163"/>
      <c r="F46" s="156">
        <v>1998</v>
      </c>
      <c r="G46" s="148">
        <v>6</v>
      </c>
      <c r="H46" s="161">
        <v>136399</v>
      </c>
      <c r="I46" s="163">
        <v>11.0107</v>
      </c>
      <c r="J46" s="163"/>
      <c r="K46" s="156"/>
      <c r="L46" s="148"/>
      <c r="M46" s="161"/>
      <c r="N46" s="163"/>
      <c r="O46" s="164"/>
      <c r="P46" s="158"/>
      <c r="Q46" s="148"/>
      <c r="R46" s="161"/>
      <c r="S46" s="161"/>
    </row>
    <row r="47" spans="1:19">
      <c r="A47" s="154">
        <v>1998</v>
      </c>
      <c r="B47" s="158">
        <v>7</v>
      </c>
      <c r="C47" s="161">
        <v>137083</v>
      </c>
      <c r="D47" s="162">
        <v>14360.65</v>
      </c>
      <c r="E47" s="163"/>
      <c r="F47" s="156">
        <v>1998</v>
      </c>
      <c r="G47" s="148">
        <v>7</v>
      </c>
      <c r="H47" s="161">
        <v>137609</v>
      </c>
      <c r="I47" s="163">
        <v>11.0541</v>
      </c>
      <c r="J47" s="163"/>
      <c r="K47" s="156"/>
      <c r="L47" s="148"/>
      <c r="M47" s="161"/>
      <c r="N47" s="163"/>
      <c r="O47" s="164"/>
      <c r="P47" s="158"/>
      <c r="Q47" s="148"/>
      <c r="R47" s="161"/>
      <c r="S47" s="161"/>
    </row>
    <row r="48" spans="1:19">
      <c r="A48" s="154">
        <v>1998</v>
      </c>
      <c r="B48" s="158">
        <v>8</v>
      </c>
      <c r="C48" s="161">
        <v>137301</v>
      </c>
      <c r="D48" s="162">
        <v>13954.15</v>
      </c>
      <c r="E48" s="163"/>
      <c r="F48" s="156">
        <v>1998</v>
      </c>
      <c r="G48" s="148">
        <v>8</v>
      </c>
      <c r="H48" s="161">
        <v>137828</v>
      </c>
      <c r="I48" s="163">
        <v>11.1012</v>
      </c>
      <c r="J48" s="163"/>
      <c r="K48" s="156"/>
      <c r="L48" s="148"/>
      <c r="M48" s="161"/>
      <c r="N48" s="163"/>
      <c r="O48" s="164"/>
      <c r="P48" s="158"/>
      <c r="Q48" s="148"/>
      <c r="R48" s="161"/>
      <c r="S48" s="161"/>
    </row>
    <row r="49" spans="1:19">
      <c r="A49" s="154">
        <v>1998</v>
      </c>
      <c r="B49" s="158">
        <v>9</v>
      </c>
      <c r="C49" s="161">
        <v>137605</v>
      </c>
      <c r="D49" s="162">
        <v>14458.49</v>
      </c>
      <c r="E49" s="163"/>
      <c r="F49" s="156">
        <v>1998</v>
      </c>
      <c r="G49" s="148">
        <v>9</v>
      </c>
      <c r="H49" s="161">
        <v>138105</v>
      </c>
      <c r="I49" s="163">
        <v>11.1334</v>
      </c>
      <c r="J49" s="163"/>
      <c r="K49" s="156"/>
      <c r="L49" s="148"/>
      <c r="M49" s="161"/>
      <c r="N49" s="163"/>
      <c r="O49" s="164"/>
      <c r="P49" s="158"/>
      <c r="Q49" s="148"/>
      <c r="R49" s="161"/>
      <c r="S49" s="161"/>
    </row>
    <row r="50" spans="1:19">
      <c r="A50" s="154">
        <v>1998</v>
      </c>
      <c r="B50" s="158">
        <v>10</v>
      </c>
      <c r="C50" s="161">
        <v>138241</v>
      </c>
      <c r="D50" s="162">
        <v>14687.51</v>
      </c>
      <c r="E50" s="163"/>
      <c r="F50" s="156">
        <v>1998</v>
      </c>
      <c r="G50" s="148">
        <v>10</v>
      </c>
      <c r="H50" s="161">
        <v>138757</v>
      </c>
      <c r="I50" s="163">
        <v>11.1563</v>
      </c>
      <c r="J50" s="163"/>
      <c r="K50" s="156"/>
      <c r="L50" s="148"/>
      <c r="M50" s="161"/>
      <c r="N50" s="163"/>
      <c r="O50" s="164"/>
      <c r="P50" s="158"/>
      <c r="Q50" s="148"/>
      <c r="R50" s="161"/>
      <c r="S50" s="161"/>
    </row>
    <row r="51" spans="1:19">
      <c r="A51" s="154">
        <v>1998</v>
      </c>
      <c r="B51" s="158">
        <v>11</v>
      </c>
      <c r="C51" s="161">
        <v>137390</v>
      </c>
      <c r="D51" s="162">
        <v>14492.67</v>
      </c>
      <c r="E51" s="163"/>
      <c r="F51" s="156">
        <v>1998</v>
      </c>
      <c r="G51" s="148">
        <v>11</v>
      </c>
      <c r="H51" s="161">
        <v>137854</v>
      </c>
      <c r="I51" s="163">
        <v>11.2019</v>
      </c>
      <c r="J51" s="163"/>
      <c r="K51" s="156"/>
      <c r="L51" s="148"/>
      <c r="M51" s="161"/>
      <c r="N51" s="163"/>
      <c r="O51" s="164"/>
      <c r="P51" s="158"/>
      <c r="Q51" s="148"/>
      <c r="R51" s="161"/>
      <c r="S51" s="161"/>
    </row>
    <row r="52" spans="1:19">
      <c r="A52" s="154">
        <v>1998</v>
      </c>
      <c r="B52" s="158">
        <v>12</v>
      </c>
      <c r="C52" s="161">
        <v>118156</v>
      </c>
      <c r="D52" s="162">
        <v>14972.71</v>
      </c>
      <c r="E52" s="163"/>
      <c r="F52" s="156">
        <v>1998</v>
      </c>
      <c r="G52" s="148">
        <v>12</v>
      </c>
      <c r="H52" s="161">
        <v>118532</v>
      </c>
      <c r="I52" s="163">
        <v>11.2265</v>
      </c>
      <c r="J52" s="163"/>
      <c r="K52" s="156"/>
      <c r="L52" s="148"/>
      <c r="M52" s="161"/>
      <c r="N52" s="163"/>
      <c r="O52" s="164"/>
      <c r="P52" s="158"/>
      <c r="Q52" s="148"/>
      <c r="R52" s="161"/>
      <c r="S52" s="161"/>
    </row>
    <row r="53" spans="1:19">
      <c r="A53" s="154">
        <v>1999</v>
      </c>
      <c r="B53" s="158">
        <v>1</v>
      </c>
      <c r="C53" s="161">
        <v>143093</v>
      </c>
      <c r="D53" s="162">
        <v>14422.9</v>
      </c>
      <c r="E53" s="163"/>
      <c r="F53" s="156">
        <v>1999</v>
      </c>
      <c r="G53" s="148">
        <v>1</v>
      </c>
      <c r="H53" s="161">
        <v>143500</v>
      </c>
      <c r="I53" s="163">
        <v>11.236800000000001</v>
      </c>
      <c r="J53" s="163"/>
      <c r="K53" s="156"/>
      <c r="L53" s="148"/>
      <c r="M53" s="161"/>
      <c r="N53" s="163"/>
      <c r="O53" s="164"/>
      <c r="P53" s="158"/>
      <c r="Q53" s="148"/>
      <c r="R53" s="161"/>
      <c r="S53" s="161"/>
    </row>
    <row r="54" spans="1:19">
      <c r="A54" s="154">
        <v>1999</v>
      </c>
      <c r="B54" s="158">
        <v>2</v>
      </c>
      <c r="C54" s="161">
        <v>143076</v>
      </c>
      <c r="D54" s="162">
        <v>15211.07</v>
      </c>
      <c r="E54" s="163"/>
      <c r="F54" s="156">
        <v>1999</v>
      </c>
      <c r="G54" s="148">
        <v>2</v>
      </c>
      <c r="H54" s="161">
        <v>143241</v>
      </c>
      <c r="I54" s="163">
        <v>11.291399999999999</v>
      </c>
      <c r="J54" s="163"/>
      <c r="K54" s="156"/>
      <c r="L54" s="148"/>
      <c r="M54" s="161"/>
      <c r="N54" s="163"/>
      <c r="O54" s="164"/>
      <c r="P54" s="158"/>
      <c r="Q54" s="148"/>
      <c r="R54" s="161"/>
      <c r="S54" s="161"/>
    </row>
    <row r="55" spans="1:19">
      <c r="A55" s="154">
        <v>1999</v>
      </c>
      <c r="B55" s="158">
        <v>3</v>
      </c>
      <c r="C55" s="161">
        <v>143705</v>
      </c>
      <c r="D55" s="162">
        <v>15659.93</v>
      </c>
      <c r="E55" s="163"/>
      <c r="F55" s="156">
        <v>1999</v>
      </c>
      <c r="G55" s="148">
        <v>3</v>
      </c>
      <c r="H55" s="161">
        <v>144080</v>
      </c>
      <c r="I55" s="163">
        <v>11.319900000000001</v>
      </c>
      <c r="J55" s="163"/>
      <c r="K55" s="156"/>
      <c r="L55" s="148"/>
      <c r="M55" s="161"/>
      <c r="N55" s="163"/>
      <c r="O55" s="164"/>
      <c r="P55" s="158"/>
      <c r="Q55" s="148"/>
      <c r="R55" s="161"/>
      <c r="S55" s="161"/>
    </row>
    <row r="56" spans="1:19">
      <c r="A56" s="154">
        <v>1999</v>
      </c>
      <c r="B56" s="158">
        <v>4</v>
      </c>
      <c r="C56" s="161">
        <v>143519</v>
      </c>
      <c r="D56" s="162">
        <v>15698.96</v>
      </c>
      <c r="E56" s="163"/>
      <c r="F56" s="156">
        <v>1999</v>
      </c>
      <c r="G56" s="148">
        <v>4</v>
      </c>
      <c r="H56" s="161">
        <v>144097</v>
      </c>
      <c r="I56" s="163">
        <v>11.355499999999999</v>
      </c>
      <c r="J56" s="163"/>
      <c r="K56" s="156"/>
      <c r="L56" s="148"/>
      <c r="M56" s="161"/>
      <c r="N56" s="163"/>
      <c r="O56" s="164"/>
      <c r="P56" s="158"/>
      <c r="Q56" s="148"/>
      <c r="R56" s="161"/>
      <c r="S56" s="161"/>
    </row>
    <row r="57" spans="1:19">
      <c r="A57" s="154">
        <v>1999</v>
      </c>
      <c r="B57" s="158">
        <v>5</v>
      </c>
      <c r="C57" s="161">
        <v>144393</v>
      </c>
      <c r="D57" s="162">
        <v>15314.05</v>
      </c>
      <c r="E57" s="163"/>
      <c r="F57" s="156">
        <v>1999</v>
      </c>
      <c r="G57" s="148">
        <v>5</v>
      </c>
      <c r="H57" s="161">
        <v>144820</v>
      </c>
      <c r="I57" s="163">
        <v>11.3977</v>
      </c>
      <c r="J57" s="163"/>
      <c r="K57" s="156"/>
      <c r="L57" s="148"/>
      <c r="M57" s="161"/>
      <c r="N57" s="163"/>
      <c r="O57" s="164"/>
      <c r="P57" s="158"/>
      <c r="Q57" s="148"/>
      <c r="R57" s="161"/>
      <c r="S57" s="161"/>
    </row>
    <row r="58" spans="1:19">
      <c r="A58" s="154">
        <v>1999</v>
      </c>
      <c r="B58" s="158">
        <v>6</v>
      </c>
      <c r="C58" s="161">
        <v>145166</v>
      </c>
      <c r="D58" s="162">
        <v>15769.49</v>
      </c>
      <c r="E58" s="163"/>
      <c r="F58" s="156">
        <v>1999</v>
      </c>
      <c r="G58" s="148">
        <v>6</v>
      </c>
      <c r="H58" s="161">
        <v>145584</v>
      </c>
      <c r="I58" s="163">
        <v>11.457700000000001</v>
      </c>
      <c r="J58" s="163"/>
      <c r="K58" s="156"/>
      <c r="L58" s="148"/>
      <c r="M58" s="161"/>
      <c r="N58" s="163"/>
      <c r="O58" s="164"/>
      <c r="P58" s="158"/>
      <c r="Q58" s="148"/>
      <c r="R58" s="161"/>
      <c r="S58" s="161"/>
    </row>
    <row r="59" spans="1:19">
      <c r="A59" s="154">
        <v>1999</v>
      </c>
      <c r="B59" s="158">
        <v>7</v>
      </c>
      <c r="C59" s="161">
        <v>146323</v>
      </c>
      <c r="D59" s="162">
        <v>15681.85</v>
      </c>
      <c r="E59" s="163"/>
      <c r="F59" s="156">
        <v>1999</v>
      </c>
      <c r="G59" s="148">
        <v>7</v>
      </c>
      <c r="H59" s="161">
        <v>146765</v>
      </c>
      <c r="I59" s="163">
        <v>11.5098</v>
      </c>
      <c r="J59" s="163"/>
      <c r="K59" s="156"/>
      <c r="L59" s="148"/>
      <c r="M59" s="161"/>
      <c r="N59" s="163"/>
      <c r="O59" s="164"/>
      <c r="P59" s="158"/>
      <c r="Q59" s="148"/>
      <c r="R59" s="161"/>
      <c r="S59" s="161"/>
    </row>
    <row r="60" spans="1:19">
      <c r="A60" s="154">
        <v>1999</v>
      </c>
      <c r="B60" s="158">
        <v>8</v>
      </c>
      <c r="C60" s="161">
        <v>146424</v>
      </c>
      <c r="D60" s="162">
        <v>15322.86</v>
      </c>
      <c r="E60" s="163"/>
      <c r="F60" s="156">
        <v>1999</v>
      </c>
      <c r="G60" s="148">
        <v>8</v>
      </c>
      <c r="H60" s="161">
        <v>146890</v>
      </c>
      <c r="I60" s="163">
        <v>11.474500000000001</v>
      </c>
      <c r="J60" s="163"/>
      <c r="K60" s="156"/>
      <c r="L60" s="148"/>
      <c r="M60" s="161"/>
      <c r="N60" s="163"/>
      <c r="O60" s="164"/>
      <c r="P60" s="158"/>
      <c r="Q60" s="148"/>
      <c r="R60" s="161"/>
      <c r="S60" s="161"/>
    </row>
    <row r="61" spans="1:19">
      <c r="A61" s="154">
        <v>1999</v>
      </c>
      <c r="B61" s="158">
        <v>9</v>
      </c>
      <c r="C61" s="161">
        <v>146559</v>
      </c>
      <c r="D61" s="162">
        <v>15784.88</v>
      </c>
      <c r="E61" s="163"/>
      <c r="F61" s="156">
        <v>1999</v>
      </c>
      <c r="G61" s="148">
        <v>9</v>
      </c>
      <c r="H61" s="161">
        <v>146958</v>
      </c>
      <c r="I61" s="163">
        <v>11.5428</v>
      </c>
      <c r="J61" s="163"/>
      <c r="K61" s="156"/>
      <c r="L61" s="148"/>
      <c r="M61" s="161"/>
      <c r="N61" s="163"/>
      <c r="O61" s="164"/>
      <c r="P61" s="158"/>
      <c r="Q61" s="148"/>
      <c r="R61" s="161"/>
      <c r="S61" s="161"/>
    </row>
    <row r="62" spans="1:19">
      <c r="A62" s="154">
        <v>1999</v>
      </c>
      <c r="B62" s="158">
        <v>10</v>
      </c>
      <c r="C62" s="161">
        <v>147121</v>
      </c>
      <c r="D62" s="162">
        <v>15379.5</v>
      </c>
      <c r="E62" s="163"/>
      <c r="F62" s="156">
        <v>1999</v>
      </c>
      <c r="G62" s="148">
        <v>10</v>
      </c>
      <c r="H62" s="161">
        <v>147500</v>
      </c>
      <c r="I62" s="163">
        <v>11.5124</v>
      </c>
      <c r="J62" s="163"/>
      <c r="K62" s="156"/>
      <c r="L62" s="148"/>
      <c r="M62" s="161"/>
      <c r="N62" s="163"/>
      <c r="O62" s="164"/>
      <c r="P62" s="158"/>
      <c r="Q62" s="148"/>
      <c r="R62" s="161"/>
      <c r="S62" s="161"/>
    </row>
    <row r="63" spans="1:19">
      <c r="A63" s="154">
        <v>1999</v>
      </c>
      <c r="B63" s="158">
        <v>11</v>
      </c>
      <c r="C63" s="161">
        <v>147032</v>
      </c>
      <c r="D63" s="162">
        <v>15930.59</v>
      </c>
      <c r="E63" s="163"/>
      <c r="F63" s="156">
        <v>1999</v>
      </c>
      <c r="G63" s="148">
        <v>11</v>
      </c>
      <c r="H63" s="161">
        <v>147485</v>
      </c>
      <c r="I63" s="163">
        <v>11.498100000000001</v>
      </c>
      <c r="J63" s="163"/>
      <c r="K63" s="156"/>
      <c r="L63" s="148"/>
      <c r="M63" s="161"/>
      <c r="N63" s="163"/>
      <c r="O63" s="164"/>
      <c r="P63" s="158"/>
      <c r="Q63" s="148"/>
      <c r="R63" s="161"/>
      <c r="S63" s="161"/>
    </row>
    <row r="64" spans="1:19">
      <c r="A64" s="154">
        <v>1999</v>
      </c>
      <c r="B64" s="158">
        <v>12</v>
      </c>
      <c r="C64" s="161">
        <v>147061</v>
      </c>
      <c r="D64" s="162">
        <v>16094.47</v>
      </c>
      <c r="E64" s="163"/>
      <c r="F64" s="156">
        <v>1999</v>
      </c>
      <c r="G64" s="148">
        <v>12</v>
      </c>
      <c r="H64" s="161">
        <v>147436</v>
      </c>
      <c r="I64" s="163">
        <v>11.5116</v>
      </c>
      <c r="J64" s="163"/>
      <c r="K64" s="156"/>
      <c r="L64" s="148"/>
      <c r="M64" s="161"/>
      <c r="N64" s="163"/>
      <c r="O64" s="164"/>
      <c r="P64" s="158"/>
      <c r="Q64" s="148"/>
      <c r="R64" s="161"/>
      <c r="S64" s="161"/>
    </row>
    <row r="65" spans="1:19">
      <c r="A65" s="154">
        <v>2000</v>
      </c>
      <c r="B65" s="158">
        <v>1</v>
      </c>
      <c r="C65" s="161">
        <v>151506</v>
      </c>
      <c r="D65" s="162">
        <v>15289.05</v>
      </c>
      <c r="E65" s="163"/>
      <c r="F65" s="156">
        <v>2000</v>
      </c>
      <c r="G65" s="148">
        <v>1</v>
      </c>
      <c r="H65" s="161">
        <v>151936</v>
      </c>
      <c r="I65" s="163">
        <v>11.452999999999999</v>
      </c>
      <c r="J65" s="163"/>
      <c r="K65" s="156"/>
      <c r="L65" s="148"/>
      <c r="M65" s="161"/>
      <c r="N65" s="163"/>
      <c r="O65" s="164"/>
      <c r="P65" s="158"/>
      <c r="Q65" s="148"/>
      <c r="R65" s="161"/>
      <c r="S65" s="161"/>
    </row>
    <row r="66" spans="1:19">
      <c r="A66" s="154">
        <v>2000</v>
      </c>
      <c r="B66" s="158">
        <v>2</v>
      </c>
      <c r="C66" s="161">
        <v>151548</v>
      </c>
      <c r="D66" s="162">
        <v>16503.02</v>
      </c>
      <c r="E66" s="163"/>
      <c r="F66" s="156">
        <v>2000</v>
      </c>
      <c r="G66" s="148">
        <v>2</v>
      </c>
      <c r="H66" s="161">
        <v>151766</v>
      </c>
      <c r="I66" s="163">
        <v>11.4397</v>
      </c>
      <c r="J66" s="163"/>
      <c r="K66" s="156"/>
      <c r="L66" s="148"/>
      <c r="M66" s="161"/>
      <c r="N66" s="163"/>
      <c r="O66" s="164"/>
      <c r="P66" s="158"/>
      <c r="Q66" s="148"/>
      <c r="R66" s="161"/>
      <c r="S66" s="161"/>
    </row>
    <row r="67" spans="1:19">
      <c r="A67" s="154">
        <v>2000</v>
      </c>
      <c r="B67" s="158">
        <v>3</v>
      </c>
      <c r="C67" s="161">
        <v>152058</v>
      </c>
      <c r="D67" s="162">
        <v>16362.34</v>
      </c>
      <c r="E67" s="163"/>
      <c r="F67" s="156">
        <v>2000</v>
      </c>
      <c r="G67" s="148">
        <v>3</v>
      </c>
      <c r="H67" s="161">
        <v>152457</v>
      </c>
      <c r="I67" s="163">
        <v>11.490399999999999</v>
      </c>
      <c r="J67" s="163"/>
      <c r="K67" s="156"/>
      <c r="L67" s="148"/>
      <c r="M67" s="161"/>
      <c r="N67" s="163"/>
      <c r="O67" s="164"/>
      <c r="P67" s="158"/>
      <c r="Q67" s="148"/>
      <c r="R67" s="161"/>
      <c r="S67" s="161"/>
    </row>
    <row r="68" spans="1:19">
      <c r="A68" s="154">
        <v>2000</v>
      </c>
      <c r="B68" s="158">
        <v>4</v>
      </c>
      <c r="C68" s="161">
        <v>151320</v>
      </c>
      <c r="D68" s="162">
        <v>15460.64</v>
      </c>
      <c r="E68" s="163"/>
      <c r="F68" s="156">
        <v>2000</v>
      </c>
      <c r="G68" s="148">
        <v>4</v>
      </c>
      <c r="H68" s="161">
        <v>151775</v>
      </c>
      <c r="I68" s="163">
        <v>11.536199999999999</v>
      </c>
      <c r="J68" s="163"/>
      <c r="K68" s="156"/>
      <c r="L68" s="148"/>
      <c r="M68" s="161"/>
      <c r="N68" s="163"/>
      <c r="O68" s="164"/>
      <c r="P68" s="158"/>
      <c r="Q68" s="148"/>
      <c r="R68" s="161"/>
      <c r="S68" s="161"/>
    </row>
    <row r="69" spans="1:19">
      <c r="A69" s="154">
        <v>2000</v>
      </c>
      <c r="B69" s="158">
        <v>5</v>
      </c>
      <c r="C69" s="161">
        <v>148452</v>
      </c>
      <c r="D69" s="162">
        <v>16202.33</v>
      </c>
      <c r="E69" s="163"/>
      <c r="F69" s="156">
        <v>2000</v>
      </c>
      <c r="G69" s="148">
        <v>5</v>
      </c>
      <c r="H69" s="161">
        <v>148911</v>
      </c>
      <c r="I69" s="163">
        <v>11.5509</v>
      </c>
      <c r="J69" s="163"/>
      <c r="K69" s="156"/>
      <c r="L69" s="148"/>
      <c r="M69" s="161"/>
      <c r="N69" s="163"/>
      <c r="O69" s="164"/>
      <c r="P69" s="158"/>
      <c r="Q69" s="148"/>
      <c r="R69" s="161"/>
      <c r="S69" s="161"/>
    </row>
    <row r="70" spans="1:19">
      <c r="A70" s="154">
        <v>2000</v>
      </c>
      <c r="B70" s="158">
        <v>6</v>
      </c>
      <c r="C70" s="161">
        <v>154165</v>
      </c>
      <c r="D70" s="162">
        <v>16021.99</v>
      </c>
      <c r="E70" s="163"/>
      <c r="F70" s="156">
        <v>2000</v>
      </c>
      <c r="G70" s="148">
        <v>6</v>
      </c>
      <c r="H70" s="161">
        <v>154630</v>
      </c>
      <c r="I70" s="163">
        <v>11.538500000000001</v>
      </c>
      <c r="J70" s="163"/>
      <c r="K70" s="156"/>
      <c r="L70" s="148"/>
      <c r="M70" s="161"/>
      <c r="N70" s="163"/>
      <c r="O70" s="164"/>
      <c r="P70" s="158"/>
      <c r="Q70" s="148"/>
      <c r="R70" s="161"/>
      <c r="S70" s="161"/>
    </row>
    <row r="71" spans="1:19">
      <c r="A71" s="154">
        <v>2000</v>
      </c>
      <c r="B71" s="158">
        <v>7</v>
      </c>
      <c r="C71" s="161">
        <v>155222</v>
      </c>
      <c r="D71" s="162">
        <v>15597.94</v>
      </c>
      <c r="E71" s="163"/>
      <c r="F71" s="156">
        <v>2000</v>
      </c>
      <c r="G71" s="148">
        <v>7</v>
      </c>
      <c r="H71" s="161">
        <v>155721</v>
      </c>
      <c r="I71" s="163">
        <v>11.5586</v>
      </c>
      <c r="J71" s="163"/>
      <c r="K71" s="156"/>
      <c r="L71" s="148"/>
      <c r="M71" s="161"/>
      <c r="N71" s="163"/>
      <c r="O71" s="164"/>
      <c r="P71" s="158"/>
      <c r="Q71" s="148"/>
      <c r="R71" s="161"/>
      <c r="S71" s="161"/>
    </row>
    <row r="72" spans="1:19">
      <c r="A72" s="154">
        <v>2000</v>
      </c>
      <c r="B72" s="158">
        <v>8</v>
      </c>
      <c r="C72" s="161">
        <v>156082</v>
      </c>
      <c r="D72" s="162">
        <v>16063.05</v>
      </c>
      <c r="E72" s="163"/>
      <c r="F72" s="156">
        <v>2000</v>
      </c>
      <c r="G72" s="148">
        <v>8</v>
      </c>
      <c r="H72" s="161">
        <v>156576</v>
      </c>
      <c r="I72" s="163">
        <v>11.5715</v>
      </c>
      <c r="J72" s="163"/>
      <c r="K72" s="156"/>
      <c r="L72" s="148"/>
      <c r="M72" s="161"/>
      <c r="N72" s="163"/>
      <c r="O72" s="164"/>
      <c r="P72" s="158"/>
      <c r="Q72" s="148"/>
      <c r="R72" s="161"/>
      <c r="S72" s="161"/>
    </row>
    <row r="73" spans="1:19">
      <c r="A73" s="154">
        <v>2000</v>
      </c>
      <c r="B73" s="158">
        <v>9</v>
      </c>
      <c r="C73" s="161">
        <v>156536</v>
      </c>
      <c r="D73" s="162">
        <v>16115.61</v>
      </c>
      <c r="E73" s="163"/>
      <c r="F73" s="156">
        <v>2000</v>
      </c>
      <c r="G73" s="148">
        <v>9</v>
      </c>
      <c r="H73" s="161">
        <v>157063</v>
      </c>
      <c r="I73" s="163">
        <v>11.608499999999999</v>
      </c>
      <c r="J73" s="163"/>
      <c r="K73" s="156"/>
      <c r="L73" s="148"/>
      <c r="M73" s="161"/>
      <c r="N73" s="163"/>
      <c r="O73" s="164"/>
      <c r="P73" s="158"/>
      <c r="Q73" s="148"/>
      <c r="R73" s="161"/>
      <c r="S73" s="161"/>
    </row>
    <row r="74" spans="1:19">
      <c r="A74" s="154">
        <v>2000</v>
      </c>
      <c r="B74" s="158">
        <v>10</v>
      </c>
      <c r="C74" s="161">
        <v>157208</v>
      </c>
      <c r="D74" s="162">
        <v>15642.88</v>
      </c>
      <c r="E74" s="163"/>
      <c r="F74" s="156">
        <v>2000</v>
      </c>
      <c r="G74" s="148">
        <v>10</v>
      </c>
      <c r="H74" s="161">
        <v>157661</v>
      </c>
      <c r="I74" s="163">
        <v>11.606</v>
      </c>
      <c r="J74" s="163"/>
      <c r="K74" s="156"/>
      <c r="L74" s="148"/>
      <c r="M74" s="161"/>
      <c r="N74" s="163"/>
      <c r="O74" s="164"/>
      <c r="P74" s="158"/>
      <c r="Q74" s="148"/>
      <c r="R74" s="161"/>
      <c r="S74" s="161"/>
    </row>
    <row r="75" spans="1:19">
      <c r="A75" s="154">
        <v>2000</v>
      </c>
      <c r="B75" s="158">
        <v>11</v>
      </c>
      <c r="C75" s="161">
        <v>156953</v>
      </c>
      <c r="D75" s="162">
        <v>16000.01</v>
      </c>
      <c r="E75" s="163"/>
      <c r="F75" s="156">
        <v>2000</v>
      </c>
      <c r="G75" s="148">
        <v>11</v>
      </c>
      <c r="H75" s="161">
        <v>157461</v>
      </c>
      <c r="I75" s="163">
        <v>11.675700000000001</v>
      </c>
      <c r="J75" s="163"/>
      <c r="K75" s="156"/>
      <c r="L75" s="148"/>
      <c r="M75" s="161"/>
      <c r="N75" s="163"/>
      <c r="O75" s="164"/>
      <c r="P75" s="158"/>
      <c r="Q75" s="148"/>
      <c r="R75" s="161"/>
      <c r="S75" s="161"/>
    </row>
    <row r="76" spans="1:19">
      <c r="A76" s="154">
        <v>2000</v>
      </c>
      <c r="B76" s="158">
        <v>12</v>
      </c>
      <c r="C76" s="161">
        <v>157399</v>
      </c>
      <c r="D76" s="162">
        <v>15956.17</v>
      </c>
      <c r="E76" s="163"/>
      <c r="F76" s="156">
        <v>2000</v>
      </c>
      <c r="G76" s="148">
        <v>12</v>
      </c>
      <c r="H76" s="161">
        <v>157920</v>
      </c>
      <c r="I76" s="163">
        <v>11.6341</v>
      </c>
      <c r="J76" s="163"/>
      <c r="K76" s="156"/>
      <c r="L76" s="148"/>
      <c r="M76" s="161"/>
      <c r="N76" s="163"/>
      <c r="O76" s="164"/>
      <c r="P76" s="158"/>
      <c r="Q76" s="148"/>
      <c r="R76" s="161"/>
      <c r="S76" s="161"/>
    </row>
    <row r="77" spans="1:19">
      <c r="A77" s="154">
        <v>2001</v>
      </c>
      <c r="B77" s="158">
        <v>1</v>
      </c>
      <c r="C77" s="161">
        <v>161376</v>
      </c>
      <c r="D77" s="162">
        <v>15754.84</v>
      </c>
      <c r="E77" s="163"/>
      <c r="F77" s="156">
        <v>2001</v>
      </c>
      <c r="G77" s="148">
        <v>1</v>
      </c>
      <c r="H77" s="161">
        <v>161796</v>
      </c>
      <c r="I77" s="163">
        <v>11.608499999999999</v>
      </c>
      <c r="J77" s="163"/>
      <c r="K77" s="156"/>
      <c r="L77" s="148"/>
      <c r="M77" s="161"/>
      <c r="N77" s="163"/>
      <c r="O77" s="164"/>
      <c r="P77" s="158"/>
      <c r="Q77" s="148"/>
      <c r="R77" s="161"/>
      <c r="S77" s="161"/>
    </row>
    <row r="78" spans="1:19">
      <c r="A78" s="154">
        <v>2001</v>
      </c>
      <c r="B78" s="158">
        <v>2</v>
      </c>
      <c r="C78" s="161">
        <v>161284</v>
      </c>
      <c r="D78" s="162">
        <v>16076.6</v>
      </c>
      <c r="E78" s="163"/>
      <c r="F78" s="156">
        <v>2001</v>
      </c>
      <c r="G78" s="148">
        <v>2</v>
      </c>
      <c r="H78" s="161">
        <v>161589</v>
      </c>
      <c r="I78" s="163">
        <v>11.624599999999999</v>
      </c>
      <c r="J78" s="163"/>
      <c r="K78" s="156"/>
      <c r="L78" s="148"/>
      <c r="M78" s="161"/>
      <c r="N78" s="163"/>
      <c r="O78" s="164"/>
      <c r="P78" s="158"/>
      <c r="Q78" s="148"/>
      <c r="R78" s="161"/>
      <c r="S78" s="161"/>
    </row>
    <row r="79" spans="1:19">
      <c r="A79" s="154">
        <v>2001</v>
      </c>
      <c r="B79" s="158">
        <v>3</v>
      </c>
      <c r="C79" s="161">
        <v>161767</v>
      </c>
      <c r="D79" s="162">
        <v>16176.58</v>
      </c>
      <c r="E79" s="163"/>
      <c r="F79" s="156">
        <v>2001</v>
      </c>
      <c r="G79" s="148">
        <v>3</v>
      </c>
      <c r="H79" s="161">
        <v>162251</v>
      </c>
      <c r="I79" s="163">
        <v>11.643700000000001</v>
      </c>
      <c r="J79" s="163"/>
      <c r="K79" s="156"/>
      <c r="L79" s="148"/>
      <c r="M79" s="161"/>
      <c r="N79" s="163"/>
      <c r="O79" s="164"/>
      <c r="P79" s="158"/>
      <c r="Q79" s="148"/>
      <c r="R79" s="161"/>
      <c r="S79" s="161"/>
    </row>
    <row r="80" spans="1:19">
      <c r="A80" s="154">
        <v>2001</v>
      </c>
      <c r="B80" s="158">
        <v>4</v>
      </c>
      <c r="C80" s="161">
        <v>161321</v>
      </c>
      <c r="D80" s="162">
        <v>15870.77</v>
      </c>
      <c r="E80" s="163"/>
      <c r="F80" s="156">
        <v>2001</v>
      </c>
      <c r="G80" s="148">
        <v>4</v>
      </c>
      <c r="H80" s="161">
        <v>161858</v>
      </c>
      <c r="I80" s="163">
        <v>11.6213</v>
      </c>
      <c r="J80" s="163"/>
      <c r="K80" s="156"/>
      <c r="L80" s="148"/>
      <c r="M80" s="161"/>
      <c r="N80" s="163"/>
      <c r="O80" s="164"/>
      <c r="P80" s="158"/>
      <c r="Q80" s="148"/>
      <c r="R80" s="161"/>
      <c r="S80" s="161"/>
    </row>
    <row r="81" spans="1:19">
      <c r="A81" s="154">
        <v>2001</v>
      </c>
      <c r="B81" s="158">
        <v>5</v>
      </c>
      <c r="C81" s="161">
        <v>162607</v>
      </c>
      <c r="D81" s="162">
        <v>16322.32</v>
      </c>
      <c r="E81" s="163"/>
      <c r="F81" s="156">
        <v>2001</v>
      </c>
      <c r="G81" s="148">
        <v>5</v>
      </c>
      <c r="H81" s="161">
        <v>163169</v>
      </c>
      <c r="I81" s="163">
        <v>11.6198</v>
      </c>
      <c r="J81" s="163"/>
      <c r="K81" s="156"/>
      <c r="L81" s="148"/>
      <c r="M81" s="161"/>
      <c r="N81" s="163"/>
      <c r="O81" s="164"/>
      <c r="P81" s="158"/>
      <c r="Q81" s="148"/>
      <c r="R81" s="161"/>
      <c r="S81" s="161"/>
    </row>
    <row r="82" spans="1:19">
      <c r="A82" s="154">
        <v>2001</v>
      </c>
      <c r="B82" s="158">
        <v>6</v>
      </c>
      <c r="C82" s="161">
        <v>162716</v>
      </c>
      <c r="D82" s="162">
        <v>16456.53</v>
      </c>
      <c r="E82" s="163"/>
      <c r="F82" s="156">
        <v>2001</v>
      </c>
      <c r="G82" s="148">
        <v>6</v>
      </c>
      <c r="H82" s="161">
        <v>163267</v>
      </c>
      <c r="I82" s="163">
        <v>11.597</v>
      </c>
      <c r="J82" s="163"/>
      <c r="K82" s="156"/>
      <c r="L82" s="148"/>
      <c r="M82" s="161"/>
      <c r="N82" s="163"/>
      <c r="O82" s="164"/>
      <c r="P82" s="158"/>
      <c r="Q82" s="148"/>
      <c r="R82" s="161"/>
      <c r="S82" s="161"/>
    </row>
    <row r="83" spans="1:19">
      <c r="A83" s="154">
        <v>2001</v>
      </c>
      <c r="B83" s="158">
        <v>7</v>
      </c>
      <c r="C83" s="161">
        <v>165183</v>
      </c>
      <c r="D83" s="162">
        <v>16086.99</v>
      </c>
      <c r="E83" s="163"/>
      <c r="F83" s="156">
        <v>2001</v>
      </c>
      <c r="G83" s="148">
        <v>7</v>
      </c>
      <c r="H83" s="161">
        <v>165659</v>
      </c>
      <c r="I83" s="163">
        <v>11.5915</v>
      </c>
      <c r="J83" s="163"/>
      <c r="K83" s="156"/>
      <c r="L83" s="148"/>
      <c r="M83" s="161"/>
      <c r="N83" s="163"/>
      <c r="O83" s="164"/>
      <c r="P83" s="158"/>
      <c r="Q83" s="148"/>
      <c r="R83" s="161"/>
      <c r="S83" s="161"/>
    </row>
    <row r="84" spans="1:19">
      <c r="A84" s="154">
        <v>2001</v>
      </c>
      <c r="B84" s="158">
        <v>8</v>
      </c>
      <c r="C84" s="161">
        <v>166169</v>
      </c>
      <c r="D84" s="162">
        <v>16767.599999999999</v>
      </c>
      <c r="E84" s="163"/>
      <c r="F84" s="156">
        <v>2001</v>
      </c>
      <c r="G84" s="148">
        <v>8</v>
      </c>
      <c r="H84" s="161">
        <v>166676</v>
      </c>
      <c r="I84" s="163">
        <v>11.656000000000001</v>
      </c>
      <c r="J84" s="163"/>
      <c r="K84" s="156"/>
      <c r="L84" s="148"/>
      <c r="M84" s="161"/>
      <c r="N84" s="163"/>
      <c r="O84" s="164"/>
      <c r="P84" s="158"/>
      <c r="Q84" s="148"/>
      <c r="R84" s="161"/>
      <c r="S84" s="161"/>
    </row>
    <row r="85" spans="1:19">
      <c r="A85" s="154">
        <v>2001</v>
      </c>
      <c r="B85" s="158">
        <v>9</v>
      </c>
      <c r="C85" s="161">
        <v>164775</v>
      </c>
      <c r="D85" s="162">
        <v>15855.65</v>
      </c>
      <c r="E85" s="163"/>
      <c r="F85" s="156">
        <v>2001</v>
      </c>
      <c r="G85" s="148">
        <v>9</v>
      </c>
      <c r="H85" s="161">
        <v>165274</v>
      </c>
      <c r="I85" s="163">
        <v>11.6891</v>
      </c>
      <c r="J85" s="163"/>
      <c r="K85" s="156"/>
      <c r="L85" s="148"/>
      <c r="M85" s="161"/>
      <c r="N85" s="163"/>
      <c r="O85" s="164"/>
      <c r="P85" s="158"/>
      <c r="Q85" s="148"/>
      <c r="R85" s="161"/>
      <c r="S85" s="161"/>
    </row>
    <row r="86" spans="1:19">
      <c r="A86" s="154">
        <v>2001</v>
      </c>
      <c r="B86" s="158">
        <v>10</v>
      </c>
      <c r="C86" s="161">
        <v>165807</v>
      </c>
      <c r="D86" s="162">
        <v>16753.02</v>
      </c>
      <c r="E86" s="163"/>
      <c r="F86" s="156">
        <v>2001</v>
      </c>
      <c r="G86" s="148">
        <v>10</v>
      </c>
      <c r="H86" s="161">
        <v>166325</v>
      </c>
      <c r="I86" s="163">
        <v>11.625999999999999</v>
      </c>
      <c r="J86" s="163"/>
      <c r="K86" s="156"/>
      <c r="L86" s="148"/>
      <c r="M86" s="161"/>
      <c r="N86" s="163"/>
      <c r="O86" s="164"/>
      <c r="P86" s="158"/>
      <c r="Q86" s="148"/>
      <c r="R86" s="161"/>
      <c r="S86" s="161"/>
    </row>
    <row r="87" spans="1:19">
      <c r="A87" s="154">
        <v>2001</v>
      </c>
      <c r="B87" s="158">
        <v>11</v>
      </c>
      <c r="C87" s="161">
        <v>166237</v>
      </c>
      <c r="D87" s="162">
        <v>16638.419999999998</v>
      </c>
      <c r="E87" s="163"/>
      <c r="F87" s="156">
        <v>2001</v>
      </c>
      <c r="G87" s="148">
        <v>11</v>
      </c>
      <c r="H87" s="161">
        <v>166628</v>
      </c>
      <c r="I87" s="163">
        <v>11.688000000000001</v>
      </c>
      <c r="J87" s="163"/>
      <c r="K87" s="156"/>
      <c r="L87" s="148"/>
      <c r="M87" s="161"/>
      <c r="N87" s="163"/>
      <c r="O87" s="164"/>
      <c r="P87" s="158"/>
      <c r="Q87" s="148"/>
      <c r="R87" s="161"/>
      <c r="S87" s="161"/>
    </row>
    <row r="88" spans="1:19">
      <c r="A88" s="154">
        <v>2001</v>
      </c>
      <c r="B88" s="158">
        <v>12</v>
      </c>
      <c r="C88" s="161">
        <v>165643</v>
      </c>
      <c r="D88" s="162">
        <v>16506.98</v>
      </c>
      <c r="E88" s="163"/>
      <c r="F88" s="156">
        <v>2001</v>
      </c>
      <c r="G88" s="148">
        <v>12</v>
      </c>
      <c r="H88" s="161">
        <v>166036</v>
      </c>
      <c r="I88" s="163">
        <v>11.707000000000001</v>
      </c>
      <c r="J88" s="163"/>
      <c r="K88" s="156"/>
      <c r="L88" s="148"/>
      <c r="M88" s="161"/>
      <c r="N88" s="163"/>
      <c r="O88" s="164"/>
      <c r="P88" s="158"/>
      <c r="Q88" s="148"/>
      <c r="R88" s="161"/>
      <c r="S88" s="161"/>
    </row>
    <row r="89" spans="1:19">
      <c r="A89" s="154">
        <v>2002</v>
      </c>
      <c r="B89" s="158">
        <v>1</v>
      </c>
      <c r="C89" s="161">
        <v>172648</v>
      </c>
      <c r="D89" s="162">
        <v>16159.79</v>
      </c>
      <c r="E89" s="163"/>
      <c r="F89" s="165">
        <v>2002</v>
      </c>
      <c r="G89" s="148">
        <v>1</v>
      </c>
      <c r="H89" s="161">
        <v>173144</v>
      </c>
      <c r="I89" s="163">
        <v>11.668900000000001</v>
      </c>
      <c r="J89" s="163"/>
      <c r="K89" s="165"/>
      <c r="L89" s="148"/>
      <c r="M89" s="161"/>
      <c r="N89" s="163"/>
      <c r="O89" s="164"/>
      <c r="P89" s="166"/>
      <c r="Q89" s="148"/>
      <c r="R89" s="161"/>
      <c r="S89" s="161"/>
    </row>
    <row r="90" spans="1:19">
      <c r="A90" s="154">
        <v>2002</v>
      </c>
      <c r="B90" s="158">
        <v>2</v>
      </c>
      <c r="C90" s="161">
        <v>171888</v>
      </c>
      <c r="D90" s="162">
        <v>16649.22</v>
      </c>
      <c r="E90" s="163"/>
      <c r="F90" s="165">
        <v>2002</v>
      </c>
      <c r="G90" s="148">
        <v>2</v>
      </c>
      <c r="H90" s="161">
        <v>172204</v>
      </c>
      <c r="I90" s="163">
        <v>11.6586</v>
      </c>
      <c r="J90" s="163"/>
      <c r="K90" s="165"/>
      <c r="L90" s="148"/>
      <c r="M90" s="161"/>
      <c r="N90" s="163"/>
      <c r="O90" s="164"/>
      <c r="P90" s="166"/>
      <c r="Q90" s="148"/>
      <c r="R90" s="161"/>
      <c r="S90" s="161"/>
    </row>
    <row r="91" spans="1:19">
      <c r="A91" s="154">
        <v>2002</v>
      </c>
      <c r="B91" s="158">
        <v>3</v>
      </c>
      <c r="C91" s="161">
        <v>172887</v>
      </c>
      <c r="D91" s="162">
        <v>16356.3</v>
      </c>
      <c r="E91" s="163"/>
      <c r="F91" s="165">
        <v>2002</v>
      </c>
      <c r="G91" s="148">
        <v>3</v>
      </c>
      <c r="H91" s="161">
        <v>173416</v>
      </c>
      <c r="I91" s="163">
        <v>11.694000000000001</v>
      </c>
      <c r="J91" s="163"/>
      <c r="K91" s="165"/>
      <c r="L91" s="148"/>
      <c r="M91" s="161"/>
      <c r="N91" s="163"/>
      <c r="O91" s="164"/>
      <c r="P91" s="166"/>
      <c r="Q91" s="148"/>
      <c r="R91" s="161"/>
      <c r="S91" s="161"/>
    </row>
    <row r="92" spans="1:19">
      <c r="A92" s="154">
        <v>2002</v>
      </c>
      <c r="B92" s="158">
        <v>4</v>
      </c>
      <c r="C92" s="161">
        <v>173596</v>
      </c>
      <c r="D92" s="162">
        <v>17015.57</v>
      </c>
      <c r="E92" s="163"/>
      <c r="F92" s="165">
        <v>2002</v>
      </c>
      <c r="G92" s="148">
        <v>4</v>
      </c>
      <c r="H92" s="161">
        <v>174112</v>
      </c>
      <c r="I92" s="163">
        <v>11.704499999999999</v>
      </c>
      <c r="J92" s="163"/>
      <c r="K92" s="165"/>
      <c r="L92" s="148"/>
      <c r="M92" s="161"/>
      <c r="N92" s="163"/>
      <c r="O92" s="164"/>
      <c r="P92" s="166"/>
      <c r="Q92" s="148"/>
      <c r="R92" s="161"/>
      <c r="S92" s="161"/>
    </row>
    <row r="93" spans="1:19">
      <c r="A93" s="154">
        <v>2002</v>
      </c>
      <c r="B93" s="158">
        <v>5</v>
      </c>
      <c r="C93" s="161">
        <v>172508</v>
      </c>
      <c r="D93" s="162">
        <v>17218.310000000001</v>
      </c>
      <c r="E93" s="163"/>
      <c r="F93" s="165">
        <v>2002</v>
      </c>
      <c r="G93" s="148">
        <v>5</v>
      </c>
      <c r="H93" s="161">
        <v>173060</v>
      </c>
      <c r="I93" s="163">
        <v>11.727499999999999</v>
      </c>
      <c r="J93" s="163"/>
      <c r="K93" s="165"/>
      <c r="L93" s="148"/>
      <c r="M93" s="161"/>
      <c r="N93" s="163"/>
      <c r="O93" s="164"/>
      <c r="P93" s="166"/>
      <c r="Q93" s="148"/>
      <c r="R93" s="161"/>
      <c r="S93" s="161"/>
    </row>
    <row r="94" spans="1:19">
      <c r="A94" s="154">
        <v>2002</v>
      </c>
      <c r="B94" s="158">
        <v>6</v>
      </c>
      <c r="C94" s="161">
        <v>172752</v>
      </c>
      <c r="D94" s="162">
        <v>16290.42</v>
      </c>
      <c r="E94" s="163"/>
      <c r="F94" s="165">
        <v>2002</v>
      </c>
      <c r="G94" s="148">
        <v>6</v>
      </c>
      <c r="H94" s="161">
        <v>173285</v>
      </c>
      <c r="I94" s="163">
        <v>11.718400000000001</v>
      </c>
      <c r="J94" s="163"/>
      <c r="K94" s="165"/>
      <c r="L94" s="148"/>
      <c r="M94" s="161"/>
      <c r="N94" s="163"/>
      <c r="O94" s="164"/>
      <c r="P94" s="166"/>
      <c r="Q94" s="148"/>
      <c r="R94" s="161"/>
      <c r="S94" s="161"/>
    </row>
    <row r="95" spans="1:19">
      <c r="A95" s="154">
        <v>2002</v>
      </c>
      <c r="B95" s="158">
        <v>7</v>
      </c>
      <c r="C95" s="161">
        <v>174856</v>
      </c>
      <c r="D95" s="162">
        <v>17241.36</v>
      </c>
      <c r="E95" s="163"/>
      <c r="F95" s="165">
        <v>2002</v>
      </c>
      <c r="G95" s="148">
        <v>7</v>
      </c>
      <c r="H95" s="161">
        <v>175415</v>
      </c>
      <c r="I95" s="163">
        <v>11.713900000000001</v>
      </c>
      <c r="J95" s="163"/>
      <c r="K95" s="165"/>
      <c r="L95" s="148"/>
      <c r="M95" s="161"/>
      <c r="N95" s="163"/>
      <c r="O95" s="164"/>
      <c r="P95" s="166"/>
      <c r="Q95" s="148"/>
      <c r="R95" s="161"/>
      <c r="S95" s="161"/>
    </row>
    <row r="96" spans="1:19">
      <c r="A96" s="154">
        <v>2002</v>
      </c>
      <c r="B96" s="158">
        <v>8</v>
      </c>
      <c r="C96" s="161">
        <v>175349</v>
      </c>
      <c r="D96" s="162">
        <v>16997.990000000002</v>
      </c>
      <c r="E96" s="163"/>
      <c r="F96" s="165">
        <v>2002</v>
      </c>
      <c r="G96" s="148">
        <v>8</v>
      </c>
      <c r="H96" s="161">
        <v>175908</v>
      </c>
      <c r="I96" s="163">
        <v>11.75</v>
      </c>
      <c r="J96" s="163"/>
      <c r="K96" s="165"/>
      <c r="L96" s="148"/>
      <c r="M96" s="161"/>
      <c r="N96" s="163"/>
      <c r="O96" s="164"/>
      <c r="P96" s="166"/>
      <c r="Q96" s="148"/>
      <c r="R96" s="161"/>
      <c r="S96" s="161"/>
    </row>
    <row r="97" spans="1:19">
      <c r="A97" s="154">
        <v>2002</v>
      </c>
      <c r="B97" s="158">
        <v>9</v>
      </c>
      <c r="C97" s="161">
        <v>174993</v>
      </c>
      <c r="D97" s="162">
        <v>16540.919999999998</v>
      </c>
      <c r="E97" s="163"/>
      <c r="F97" s="165">
        <v>2002</v>
      </c>
      <c r="G97" s="148">
        <v>9</v>
      </c>
      <c r="H97" s="161">
        <v>175580</v>
      </c>
      <c r="I97" s="163">
        <v>11.7317</v>
      </c>
      <c r="J97" s="163"/>
      <c r="K97" s="165"/>
      <c r="L97" s="148"/>
      <c r="M97" s="161"/>
      <c r="N97" s="163"/>
      <c r="O97" s="164"/>
      <c r="P97" s="166"/>
      <c r="Q97" s="148"/>
      <c r="R97" s="161"/>
      <c r="S97" s="161"/>
    </row>
    <row r="98" spans="1:19">
      <c r="A98" s="154">
        <v>2002</v>
      </c>
      <c r="B98" s="158">
        <v>10</v>
      </c>
      <c r="C98" s="161">
        <v>175869</v>
      </c>
      <c r="D98" s="162">
        <v>17076.63</v>
      </c>
      <c r="E98" s="163"/>
      <c r="F98" s="165">
        <v>2002</v>
      </c>
      <c r="G98" s="148">
        <v>10</v>
      </c>
      <c r="H98" s="161">
        <v>176391</v>
      </c>
      <c r="I98" s="163">
        <v>11.7494</v>
      </c>
      <c r="J98" s="163"/>
      <c r="K98" s="165"/>
      <c r="L98" s="148"/>
      <c r="M98" s="161"/>
      <c r="N98" s="163"/>
      <c r="O98" s="164"/>
      <c r="P98" s="166"/>
      <c r="Q98" s="148"/>
      <c r="R98" s="161"/>
      <c r="S98" s="161"/>
    </row>
    <row r="99" spans="1:19">
      <c r="A99" s="154">
        <v>2002</v>
      </c>
      <c r="B99" s="158">
        <v>11</v>
      </c>
      <c r="C99" s="161">
        <v>176203</v>
      </c>
      <c r="D99" s="162">
        <v>17112.09</v>
      </c>
      <c r="E99" s="163"/>
      <c r="F99" s="165">
        <v>2002</v>
      </c>
      <c r="G99" s="148">
        <v>11</v>
      </c>
      <c r="H99" s="161">
        <v>176733</v>
      </c>
      <c r="I99" s="163">
        <v>11.7446</v>
      </c>
      <c r="J99" s="163"/>
      <c r="K99" s="165"/>
      <c r="L99" s="148"/>
      <c r="M99" s="161"/>
      <c r="N99" s="163"/>
      <c r="O99" s="164"/>
      <c r="P99" s="166"/>
      <c r="Q99" s="148"/>
      <c r="R99" s="161"/>
      <c r="S99" s="161"/>
    </row>
    <row r="100" spans="1:19">
      <c r="A100" s="154">
        <v>2002</v>
      </c>
      <c r="B100" s="158">
        <v>12</v>
      </c>
      <c r="C100" s="161">
        <v>175899</v>
      </c>
      <c r="D100" s="162">
        <v>17208.64</v>
      </c>
      <c r="E100" s="163"/>
      <c r="F100" s="165">
        <v>2002</v>
      </c>
      <c r="G100" s="148">
        <v>12</v>
      </c>
      <c r="H100" s="161">
        <v>176429</v>
      </c>
      <c r="I100" s="163">
        <v>11.719900000000001</v>
      </c>
      <c r="J100" s="163"/>
      <c r="K100" s="165"/>
      <c r="L100" s="148"/>
      <c r="M100" s="161"/>
      <c r="N100" s="163"/>
      <c r="O100" s="164"/>
      <c r="P100" s="166"/>
      <c r="Q100" s="148"/>
      <c r="R100" s="161"/>
      <c r="S100" s="161"/>
    </row>
    <row r="101" spans="1:19">
      <c r="A101" s="154">
        <v>2003</v>
      </c>
      <c r="B101" s="158">
        <v>1</v>
      </c>
      <c r="C101" s="161">
        <v>180421</v>
      </c>
      <c r="D101" s="162">
        <v>17026.53</v>
      </c>
      <c r="E101" s="163"/>
      <c r="F101" s="165">
        <v>2003</v>
      </c>
      <c r="G101" s="148">
        <v>1</v>
      </c>
      <c r="H101" s="161">
        <v>180932</v>
      </c>
      <c r="I101" s="163">
        <v>11.763999999999999</v>
      </c>
      <c r="J101" s="163"/>
      <c r="K101" s="165"/>
      <c r="L101" s="148"/>
      <c r="M101" s="161"/>
      <c r="N101" s="163"/>
      <c r="O101" s="164"/>
      <c r="P101" s="166"/>
      <c r="Q101" s="148"/>
      <c r="R101" s="161"/>
      <c r="S101" s="161"/>
    </row>
    <row r="102" spans="1:19">
      <c r="A102" s="154">
        <v>2003</v>
      </c>
      <c r="B102" s="158">
        <v>2</v>
      </c>
      <c r="C102" s="161">
        <v>178706</v>
      </c>
      <c r="D102" s="162">
        <v>17189.23</v>
      </c>
      <c r="E102" s="163"/>
      <c r="F102" s="165">
        <v>2003</v>
      </c>
      <c r="G102" s="148">
        <v>2</v>
      </c>
      <c r="H102" s="161">
        <v>179027</v>
      </c>
      <c r="I102" s="163">
        <v>11.7692</v>
      </c>
      <c r="J102" s="163"/>
      <c r="K102" s="165"/>
      <c r="L102" s="148"/>
      <c r="M102" s="161"/>
      <c r="N102" s="163"/>
      <c r="O102" s="164"/>
      <c r="P102" s="166"/>
      <c r="Q102" s="148"/>
      <c r="R102" s="161"/>
      <c r="S102" s="161"/>
    </row>
    <row r="103" spans="1:19">
      <c r="A103" s="154">
        <v>2003</v>
      </c>
      <c r="B103" s="158">
        <v>3</v>
      </c>
      <c r="C103" s="161">
        <v>179818</v>
      </c>
      <c r="D103" s="162">
        <v>16948.59</v>
      </c>
      <c r="E103" s="163"/>
      <c r="F103" s="165">
        <v>2003</v>
      </c>
      <c r="G103" s="148">
        <v>3</v>
      </c>
      <c r="H103" s="161">
        <v>180306</v>
      </c>
      <c r="I103" s="163">
        <v>11.783799999999999</v>
      </c>
      <c r="J103" s="163"/>
      <c r="K103" s="165"/>
      <c r="L103" s="148"/>
      <c r="M103" s="161"/>
      <c r="N103" s="163"/>
      <c r="O103" s="164"/>
      <c r="P103" s="166"/>
      <c r="Q103" s="148"/>
      <c r="R103" s="161"/>
      <c r="S103" s="161"/>
    </row>
    <row r="104" spans="1:19">
      <c r="A104" s="154">
        <v>2003</v>
      </c>
      <c r="B104" s="158">
        <v>4</v>
      </c>
      <c r="C104" s="161">
        <v>179625</v>
      </c>
      <c r="D104" s="162">
        <v>17451.79</v>
      </c>
      <c r="E104" s="163"/>
      <c r="F104" s="165">
        <v>2003</v>
      </c>
      <c r="G104" s="148">
        <v>4</v>
      </c>
      <c r="H104" s="161">
        <v>180170</v>
      </c>
      <c r="I104" s="163">
        <v>11.814</v>
      </c>
      <c r="J104" s="163"/>
      <c r="K104" s="165"/>
      <c r="L104" s="148"/>
      <c r="M104" s="161"/>
      <c r="N104" s="163"/>
      <c r="O104" s="164"/>
      <c r="P104" s="166"/>
      <c r="Q104" s="148"/>
      <c r="R104" s="161"/>
      <c r="S104" s="161"/>
    </row>
    <row r="105" spans="1:19">
      <c r="A105" s="154">
        <v>2003</v>
      </c>
      <c r="B105" s="158">
        <v>5</v>
      </c>
      <c r="C105" s="161">
        <v>180815</v>
      </c>
      <c r="D105" s="162">
        <v>17340.36</v>
      </c>
      <c r="E105" s="163"/>
      <c r="F105" s="165">
        <v>2003</v>
      </c>
      <c r="G105" s="148">
        <v>5</v>
      </c>
      <c r="H105" s="161">
        <v>181324</v>
      </c>
      <c r="I105" s="163">
        <v>11.840400000000001</v>
      </c>
      <c r="J105" s="163"/>
      <c r="K105" s="165"/>
      <c r="L105" s="148"/>
      <c r="M105" s="161"/>
      <c r="N105" s="163"/>
      <c r="O105" s="164"/>
      <c r="P105" s="166"/>
      <c r="Q105" s="148"/>
      <c r="R105" s="161"/>
      <c r="S105" s="161"/>
    </row>
    <row r="106" spans="1:19">
      <c r="A106" s="154">
        <v>2003</v>
      </c>
      <c r="B106" s="158">
        <v>6</v>
      </c>
      <c r="C106" s="161">
        <v>181709</v>
      </c>
      <c r="D106" s="162">
        <v>17053.36</v>
      </c>
      <c r="E106" s="163"/>
      <c r="F106" s="165">
        <v>2003</v>
      </c>
      <c r="G106" s="148">
        <v>6</v>
      </c>
      <c r="H106" s="161">
        <v>182219</v>
      </c>
      <c r="I106" s="163">
        <v>11.7902</v>
      </c>
      <c r="J106" s="163"/>
      <c r="K106" s="165"/>
      <c r="L106" s="148"/>
      <c r="M106" s="161"/>
      <c r="N106" s="163"/>
      <c r="O106" s="164"/>
      <c r="P106" s="166"/>
      <c r="Q106" s="148"/>
      <c r="R106" s="161"/>
      <c r="S106" s="161"/>
    </row>
    <row r="107" spans="1:19">
      <c r="A107" s="154">
        <v>2003</v>
      </c>
      <c r="B107" s="158">
        <v>7</v>
      </c>
      <c r="C107" s="161">
        <v>183837</v>
      </c>
      <c r="D107" s="162">
        <v>17570.48</v>
      </c>
      <c r="E107" s="163"/>
      <c r="F107" s="165">
        <v>2003</v>
      </c>
      <c r="G107" s="148">
        <v>7</v>
      </c>
      <c r="H107" s="161">
        <v>184346</v>
      </c>
      <c r="I107" s="163">
        <v>11.797800000000001</v>
      </c>
      <c r="J107" s="163"/>
      <c r="K107" s="165"/>
      <c r="L107" s="148"/>
      <c r="M107" s="161"/>
      <c r="N107" s="163"/>
      <c r="O107" s="164"/>
      <c r="P107" s="166"/>
      <c r="Q107" s="148"/>
      <c r="R107" s="161"/>
      <c r="S107" s="161"/>
    </row>
    <row r="108" spans="1:19">
      <c r="A108" s="154">
        <v>2003</v>
      </c>
      <c r="B108" s="158">
        <v>8</v>
      </c>
      <c r="C108" s="161">
        <v>184286</v>
      </c>
      <c r="D108" s="162">
        <v>17234.419999999998</v>
      </c>
      <c r="E108" s="163"/>
      <c r="F108" s="165">
        <v>2003</v>
      </c>
      <c r="G108" s="148">
        <v>8</v>
      </c>
      <c r="H108" s="161">
        <v>184810</v>
      </c>
      <c r="I108" s="163">
        <v>11.793200000000001</v>
      </c>
      <c r="J108" s="163"/>
      <c r="K108" s="165"/>
      <c r="L108" s="148"/>
      <c r="M108" s="161"/>
      <c r="N108" s="163"/>
      <c r="O108" s="164"/>
      <c r="P108" s="166"/>
      <c r="Q108" s="148"/>
      <c r="R108" s="161"/>
      <c r="S108" s="161"/>
    </row>
    <row r="109" spans="1:19">
      <c r="A109" s="154">
        <v>2003</v>
      </c>
      <c r="B109" s="158">
        <v>9</v>
      </c>
      <c r="C109" s="161">
        <v>184514</v>
      </c>
      <c r="D109" s="162">
        <v>17928.96</v>
      </c>
      <c r="E109" s="163"/>
      <c r="F109" s="165">
        <v>2003</v>
      </c>
      <c r="G109" s="148">
        <v>9</v>
      </c>
      <c r="H109" s="161">
        <v>185045</v>
      </c>
      <c r="I109" s="163">
        <v>11.8233</v>
      </c>
      <c r="J109" s="163"/>
      <c r="K109" s="165"/>
      <c r="L109" s="148"/>
      <c r="M109" s="161"/>
      <c r="N109" s="163"/>
      <c r="O109" s="164"/>
      <c r="P109" s="166"/>
      <c r="Q109" s="148"/>
      <c r="R109" s="161"/>
      <c r="S109" s="161"/>
    </row>
    <row r="110" spans="1:19">
      <c r="A110" s="154">
        <v>2003</v>
      </c>
      <c r="B110" s="158">
        <v>10</v>
      </c>
      <c r="C110" s="161">
        <v>185096</v>
      </c>
      <c r="D110" s="162">
        <v>18150.7</v>
      </c>
      <c r="E110" s="163"/>
      <c r="F110" s="165">
        <v>2003</v>
      </c>
      <c r="G110" s="148">
        <v>10</v>
      </c>
      <c r="H110" s="161">
        <v>185761</v>
      </c>
      <c r="I110" s="163">
        <v>11.8354</v>
      </c>
      <c r="J110" s="163"/>
      <c r="K110" s="165"/>
      <c r="L110" s="148"/>
      <c r="M110" s="161"/>
      <c r="N110" s="163"/>
      <c r="O110" s="164"/>
      <c r="P110" s="166"/>
      <c r="Q110" s="148"/>
      <c r="R110" s="161"/>
      <c r="S110" s="161"/>
    </row>
    <row r="111" spans="1:19">
      <c r="A111" s="154">
        <v>2003</v>
      </c>
      <c r="B111" s="158">
        <v>11</v>
      </c>
      <c r="C111" s="161">
        <v>184023</v>
      </c>
      <c r="D111" s="162">
        <v>17319.939999999999</v>
      </c>
      <c r="E111" s="163"/>
      <c r="F111" s="165">
        <v>2003</v>
      </c>
      <c r="G111" s="148">
        <v>11</v>
      </c>
      <c r="H111" s="161">
        <v>184651</v>
      </c>
      <c r="I111" s="163">
        <v>11.838699999999999</v>
      </c>
      <c r="J111" s="163"/>
      <c r="K111" s="165"/>
      <c r="L111" s="148"/>
      <c r="M111" s="161"/>
      <c r="N111" s="163"/>
      <c r="O111" s="164"/>
      <c r="P111" s="166"/>
      <c r="Q111" s="148"/>
      <c r="R111" s="161"/>
      <c r="S111" s="161"/>
    </row>
    <row r="112" spans="1:19">
      <c r="A112" s="154">
        <v>2003</v>
      </c>
      <c r="B112" s="158">
        <v>12</v>
      </c>
      <c r="C112" s="161">
        <v>183479</v>
      </c>
      <c r="D112" s="162">
        <v>18583.669999999998</v>
      </c>
      <c r="E112" s="163"/>
      <c r="F112" s="165">
        <v>2003</v>
      </c>
      <c r="G112" s="148">
        <v>12</v>
      </c>
      <c r="H112" s="161">
        <v>184006</v>
      </c>
      <c r="I112" s="163">
        <v>11.837300000000001</v>
      </c>
      <c r="J112" s="163"/>
      <c r="K112" s="165"/>
      <c r="L112" s="148"/>
      <c r="M112" s="161"/>
      <c r="N112" s="163"/>
      <c r="O112" s="164"/>
      <c r="P112" s="166"/>
      <c r="Q112" s="148"/>
      <c r="R112" s="161"/>
      <c r="S112" s="161"/>
    </row>
    <row r="113" spans="1:19">
      <c r="A113" s="154">
        <v>2004</v>
      </c>
      <c r="B113" s="158">
        <v>1</v>
      </c>
      <c r="C113" s="161">
        <v>187394</v>
      </c>
      <c r="D113" s="162">
        <v>18046.11</v>
      </c>
      <c r="E113" s="163"/>
      <c r="F113" s="165">
        <v>2004</v>
      </c>
      <c r="G113" s="148">
        <v>1</v>
      </c>
      <c r="H113" s="161">
        <v>187963</v>
      </c>
      <c r="I113" s="163">
        <v>11.823700000000001</v>
      </c>
      <c r="J113" s="163"/>
      <c r="K113" s="165"/>
      <c r="L113" s="148"/>
      <c r="M113" s="161"/>
      <c r="N113" s="163"/>
      <c r="O113" s="164"/>
      <c r="P113" s="166"/>
      <c r="Q113" s="148"/>
      <c r="R113" s="161"/>
      <c r="S113" s="161"/>
    </row>
    <row r="114" spans="1:19">
      <c r="A114" s="154">
        <v>2004</v>
      </c>
      <c r="B114" s="158">
        <v>2</v>
      </c>
      <c r="C114" s="161">
        <v>186229</v>
      </c>
      <c r="D114" s="162">
        <v>18698.66</v>
      </c>
      <c r="E114" s="163"/>
      <c r="F114" s="165">
        <v>2004</v>
      </c>
      <c r="G114" s="148">
        <v>2</v>
      </c>
      <c r="H114" s="161">
        <v>186597</v>
      </c>
      <c r="I114" s="163">
        <v>11.8146</v>
      </c>
      <c r="J114" s="163"/>
      <c r="K114" s="165"/>
      <c r="L114" s="148"/>
      <c r="M114" s="161"/>
      <c r="N114" s="163"/>
      <c r="O114" s="164"/>
      <c r="P114" s="166"/>
      <c r="Q114" s="148"/>
      <c r="R114" s="161"/>
      <c r="S114" s="161"/>
    </row>
    <row r="115" spans="1:19">
      <c r="A115" s="154">
        <v>2004</v>
      </c>
      <c r="B115" s="158">
        <v>3</v>
      </c>
      <c r="C115" s="161">
        <v>187483</v>
      </c>
      <c r="D115" s="162">
        <v>19404.599999999999</v>
      </c>
      <c r="E115" s="163"/>
      <c r="F115" s="165">
        <v>2004</v>
      </c>
      <c r="G115" s="148">
        <v>3</v>
      </c>
      <c r="H115" s="161">
        <v>188030</v>
      </c>
      <c r="I115" s="163">
        <v>11.8329</v>
      </c>
      <c r="J115" s="163"/>
      <c r="K115" s="165"/>
      <c r="L115" s="148"/>
      <c r="M115" s="161"/>
      <c r="N115" s="163"/>
      <c r="O115" s="164"/>
      <c r="P115" s="166"/>
      <c r="Q115" s="148"/>
      <c r="R115" s="161"/>
      <c r="S115" s="161"/>
    </row>
    <row r="116" spans="1:19">
      <c r="A116" s="154">
        <v>2004</v>
      </c>
      <c r="B116" s="158">
        <v>4</v>
      </c>
      <c r="C116" s="161">
        <v>187427</v>
      </c>
      <c r="D116" s="162">
        <v>19237.05</v>
      </c>
      <c r="E116" s="163"/>
      <c r="F116" s="165">
        <v>2004</v>
      </c>
      <c r="G116" s="148">
        <v>4</v>
      </c>
      <c r="H116" s="161">
        <v>188045</v>
      </c>
      <c r="I116" s="163">
        <v>11.8917</v>
      </c>
      <c r="J116" s="163"/>
      <c r="K116" s="165"/>
      <c r="L116" s="148"/>
      <c r="M116" s="161"/>
      <c r="N116" s="163"/>
      <c r="O116" s="164"/>
      <c r="P116" s="166"/>
      <c r="Q116" s="148"/>
      <c r="R116" s="161"/>
      <c r="S116" s="161"/>
    </row>
    <row r="117" spans="1:19">
      <c r="A117" s="154">
        <v>2004</v>
      </c>
      <c r="B117" s="158">
        <v>5</v>
      </c>
      <c r="C117" s="161">
        <v>186966</v>
      </c>
      <c r="D117" s="162">
        <v>18834.080000000002</v>
      </c>
      <c r="E117" s="163"/>
      <c r="F117" s="165">
        <v>2004</v>
      </c>
      <c r="G117" s="148">
        <v>5</v>
      </c>
      <c r="H117" s="161">
        <v>187576</v>
      </c>
      <c r="I117" s="163">
        <v>11.8849</v>
      </c>
      <c r="J117" s="163"/>
      <c r="K117" s="165"/>
      <c r="L117" s="148"/>
      <c r="M117" s="161"/>
      <c r="N117" s="163"/>
      <c r="O117" s="164"/>
      <c r="P117" s="166"/>
      <c r="Q117" s="148"/>
      <c r="R117" s="161"/>
      <c r="S117" s="161"/>
    </row>
    <row r="118" spans="1:19">
      <c r="A118" s="154">
        <v>2004</v>
      </c>
      <c r="B118" s="158">
        <v>6</v>
      </c>
      <c r="C118" s="161">
        <v>187112</v>
      </c>
      <c r="D118" s="162">
        <v>19622.73</v>
      </c>
      <c r="E118" s="163"/>
      <c r="F118" s="165">
        <v>2004</v>
      </c>
      <c r="G118" s="148">
        <v>6</v>
      </c>
      <c r="H118" s="161">
        <v>187716</v>
      </c>
      <c r="I118" s="163">
        <v>11.9472</v>
      </c>
      <c r="J118" s="163"/>
      <c r="K118" s="165"/>
      <c r="L118" s="148"/>
      <c r="M118" s="161"/>
      <c r="N118" s="163"/>
      <c r="O118" s="164"/>
      <c r="P118" s="166"/>
      <c r="Q118" s="148"/>
      <c r="R118" s="161"/>
      <c r="S118" s="161"/>
    </row>
    <row r="119" spans="1:19">
      <c r="A119" s="154">
        <v>2004</v>
      </c>
      <c r="B119" s="158">
        <v>7</v>
      </c>
      <c r="C119" s="161">
        <v>187550</v>
      </c>
      <c r="D119" s="162">
        <v>19407.82</v>
      </c>
      <c r="E119" s="163"/>
      <c r="F119" s="165">
        <v>2004</v>
      </c>
      <c r="G119" s="148">
        <v>7</v>
      </c>
      <c r="H119" s="161">
        <v>188198</v>
      </c>
      <c r="I119" s="163">
        <v>11.967000000000001</v>
      </c>
      <c r="J119" s="163"/>
      <c r="K119" s="165"/>
      <c r="L119" s="148"/>
      <c r="M119" s="161"/>
      <c r="N119" s="163"/>
      <c r="O119" s="164"/>
      <c r="P119" s="166"/>
      <c r="Q119" s="148"/>
      <c r="R119" s="161"/>
      <c r="S119" s="161"/>
    </row>
    <row r="120" spans="1:19">
      <c r="A120" s="154">
        <v>2004</v>
      </c>
      <c r="B120" s="158">
        <v>8</v>
      </c>
      <c r="C120" s="161">
        <v>190664</v>
      </c>
      <c r="D120" s="162">
        <v>18833.060000000001</v>
      </c>
      <c r="E120" s="163"/>
      <c r="F120" s="165">
        <v>2004</v>
      </c>
      <c r="G120" s="148">
        <v>8</v>
      </c>
      <c r="H120" s="161">
        <v>191250</v>
      </c>
      <c r="I120" s="163">
        <v>11.9786</v>
      </c>
      <c r="J120" s="163"/>
      <c r="K120" s="165"/>
      <c r="L120" s="148"/>
      <c r="M120" s="161"/>
      <c r="N120" s="163"/>
      <c r="O120" s="164"/>
      <c r="P120" s="166"/>
      <c r="Q120" s="148"/>
      <c r="R120" s="161"/>
      <c r="S120" s="161"/>
    </row>
    <row r="121" spans="1:19">
      <c r="A121" s="154">
        <v>2004</v>
      </c>
      <c r="B121" s="158">
        <v>9</v>
      </c>
      <c r="C121" s="161">
        <v>190061</v>
      </c>
      <c r="D121" s="162">
        <v>19246.45</v>
      </c>
      <c r="E121" s="163"/>
      <c r="F121" s="165">
        <v>2004</v>
      </c>
      <c r="G121" s="148">
        <v>9</v>
      </c>
      <c r="H121" s="161">
        <v>190639</v>
      </c>
      <c r="I121" s="163">
        <v>12.009399999999999</v>
      </c>
      <c r="J121" s="163"/>
      <c r="K121" s="165"/>
      <c r="L121" s="148"/>
      <c r="M121" s="161"/>
      <c r="N121" s="163"/>
      <c r="O121" s="164"/>
      <c r="P121" s="166"/>
      <c r="Q121" s="148"/>
      <c r="R121" s="161"/>
      <c r="S121" s="161"/>
    </row>
    <row r="122" spans="1:19">
      <c r="A122" s="154">
        <v>2004</v>
      </c>
      <c r="B122" s="158">
        <v>10</v>
      </c>
      <c r="C122" s="161">
        <v>189258</v>
      </c>
      <c r="D122" s="162">
        <v>18518.5</v>
      </c>
      <c r="E122" s="163"/>
      <c r="F122" s="165">
        <v>2004</v>
      </c>
      <c r="G122" s="148">
        <v>10</v>
      </c>
      <c r="H122" s="161">
        <v>189877</v>
      </c>
      <c r="I122" s="163">
        <v>11.981</v>
      </c>
      <c r="J122" s="163"/>
      <c r="K122" s="165"/>
      <c r="L122" s="148"/>
      <c r="M122" s="161"/>
      <c r="N122" s="163"/>
      <c r="O122" s="164"/>
      <c r="P122" s="166"/>
      <c r="Q122" s="148"/>
      <c r="R122" s="161"/>
      <c r="S122" s="161"/>
    </row>
    <row r="123" spans="1:19">
      <c r="A123" s="154">
        <v>2004</v>
      </c>
      <c r="B123" s="158">
        <v>11</v>
      </c>
      <c r="C123" s="161">
        <v>188750</v>
      </c>
      <c r="D123" s="162">
        <v>19030.5</v>
      </c>
      <c r="E123" s="163"/>
      <c r="F123" s="165">
        <v>2004</v>
      </c>
      <c r="G123" s="148">
        <v>11</v>
      </c>
      <c r="H123" s="161">
        <v>189369</v>
      </c>
      <c r="I123" s="163">
        <v>12.0085</v>
      </c>
      <c r="J123" s="163"/>
      <c r="K123" s="165"/>
      <c r="L123" s="148"/>
      <c r="M123" s="161"/>
      <c r="N123" s="163"/>
      <c r="O123" s="164"/>
      <c r="P123" s="166"/>
      <c r="Q123" s="148"/>
      <c r="R123" s="161"/>
      <c r="S123" s="161"/>
    </row>
    <row r="124" spans="1:19">
      <c r="A124" s="154">
        <v>2004</v>
      </c>
      <c r="B124" s="158">
        <v>12</v>
      </c>
      <c r="C124" s="161">
        <v>188614</v>
      </c>
      <c r="D124" s="162">
        <v>19022.919999999998</v>
      </c>
      <c r="E124" s="163"/>
      <c r="F124" s="165">
        <v>2004</v>
      </c>
      <c r="G124" s="148">
        <v>12</v>
      </c>
      <c r="H124" s="161">
        <v>189204</v>
      </c>
      <c r="I124" s="163">
        <v>12.022</v>
      </c>
      <c r="J124" s="163"/>
      <c r="K124" s="165"/>
      <c r="L124" s="148"/>
      <c r="M124" s="161"/>
      <c r="N124" s="163"/>
      <c r="O124" s="164"/>
      <c r="P124" s="166"/>
      <c r="Q124" s="148"/>
      <c r="R124" s="161"/>
      <c r="S124" s="161"/>
    </row>
    <row r="125" spans="1:19">
      <c r="A125" s="154" t="s">
        <v>242</v>
      </c>
      <c r="B125" s="158">
        <v>1</v>
      </c>
      <c r="C125" s="161">
        <v>191285</v>
      </c>
      <c r="D125" s="162">
        <v>18045.59</v>
      </c>
      <c r="E125" s="163"/>
      <c r="F125" s="156" t="s">
        <v>242</v>
      </c>
      <c r="G125" s="148">
        <v>1</v>
      </c>
      <c r="H125" s="161">
        <v>191947</v>
      </c>
      <c r="I125" s="163">
        <v>12.020799999999999</v>
      </c>
      <c r="J125" s="163"/>
      <c r="K125" s="156"/>
      <c r="L125" s="148"/>
      <c r="M125" s="161"/>
      <c r="N125" s="163"/>
      <c r="O125" s="164"/>
      <c r="P125" s="158"/>
      <c r="Q125" s="148"/>
      <c r="R125" s="161"/>
      <c r="S125" s="167"/>
    </row>
    <row r="126" spans="1:19">
      <c r="A126" s="154" t="s">
        <v>242</v>
      </c>
      <c r="B126" s="158">
        <v>2</v>
      </c>
      <c r="C126" s="161">
        <v>190317</v>
      </c>
      <c r="D126" s="162">
        <v>18562.5</v>
      </c>
      <c r="E126" s="163"/>
      <c r="F126" s="156" t="s">
        <v>242</v>
      </c>
      <c r="G126" s="148">
        <v>2</v>
      </c>
      <c r="H126" s="161">
        <v>190646</v>
      </c>
      <c r="I126" s="163">
        <v>11.9611</v>
      </c>
      <c r="J126" s="163"/>
      <c r="K126" s="156"/>
      <c r="L126" s="148"/>
      <c r="M126" s="161"/>
      <c r="N126" s="163"/>
      <c r="O126" s="164"/>
      <c r="P126" s="158"/>
      <c r="Q126" s="148"/>
      <c r="R126" s="161"/>
      <c r="S126" s="167"/>
    </row>
    <row r="127" spans="1:19">
      <c r="A127" s="154" t="s">
        <v>242</v>
      </c>
      <c r="B127" s="158">
        <v>3</v>
      </c>
      <c r="C127" s="161">
        <v>190401</v>
      </c>
      <c r="D127" s="162">
        <v>18918.189999999999</v>
      </c>
      <c r="E127" s="163"/>
      <c r="F127" s="156" t="s">
        <v>242</v>
      </c>
      <c r="G127" s="148">
        <v>3</v>
      </c>
      <c r="H127" s="161">
        <v>191010</v>
      </c>
      <c r="I127" s="163">
        <v>11.965299999999999</v>
      </c>
      <c r="J127" s="163"/>
      <c r="K127" s="156"/>
      <c r="L127" s="148"/>
      <c r="M127" s="161"/>
      <c r="N127" s="163"/>
      <c r="O127" s="164"/>
      <c r="P127" s="158"/>
      <c r="Q127" s="148"/>
      <c r="R127" s="161"/>
      <c r="S127" s="167"/>
    </row>
    <row r="128" spans="1:19">
      <c r="A128" s="154" t="s">
        <v>242</v>
      </c>
      <c r="B128" s="158">
        <v>4</v>
      </c>
      <c r="C128" s="161">
        <v>189879</v>
      </c>
      <c r="D128" s="162">
        <v>19050.39</v>
      </c>
      <c r="E128" s="163"/>
      <c r="F128" s="156" t="s">
        <v>242</v>
      </c>
      <c r="G128" s="148">
        <v>4</v>
      </c>
      <c r="H128" s="161">
        <v>190562</v>
      </c>
      <c r="I128" s="163">
        <v>11.9681</v>
      </c>
      <c r="J128" s="163"/>
      <c r="K128" s="156"/>
      <c r="L128" s="148"/>
      <c r="M128" s="161"/>
      <c r="N128" s="163"/>
      <c r="O128" s="164"/>
      <c r="P128" s="158"/>
      <c r="Q128" s="148"/>
      <c r="R128" s="161"/>
      <c r="S128" s="167"/>
    </row>
    <row r="129" spans="1:19">
      <c r="A129" s="154" t="s">
        <v>242</v>
      </c>
      <c r="B129" s="158">
        <v>5</v>
      </c>
      <c r="C129" s="161">
        <v>189141</v>
      </c>
      <c r="D129" s="162">
        <v>18389.689999999999</v>
      </c>
      <c r="E129" s="163"/>
      <c r="F129" s="156" t="s">
        <v>242</v>
      </c>
      <c r="G129" s="148">
        <v>5</v>
      </c>
      <c r="H129" s="161">
        <v>189801</v>
      </c>
      <c r="I129" s="163">
        <v>11.9725</v>
      </c>
      <c r="J129" s="163"/>
      <c r="K129" s="156"/>
      <c r="L129" s="148"/>
      <c r="M129" s="161"/>
      <c r="N129" s="163"/>
      <c r="O129" s="164"/>
      <c r="P129" s="158"/>
      <c r="Q129" s="148"/>
      <c r="R129" s="161"/>
      <c r="S129" s="167"/>
    </row>
    <row r="130" spans="1:19">
      <c r="A130" s="154" t="s">
        <v>242</v>
      </c>
      <c r="B130" s="158">
        <v>6</v>
      </c>
      <c r="C130" s="161">
        <v>189724</v>
      </c>
      <c r="D130" s="162">
        <v>19036.02</v>
      </c>
      <c r="E130" s="163"/>
      <c r="F130" s="156" t="s">
        <v>242</v>
      </c>
      <c r="G130" s="148">
        <v>6</v>
      </c>
      <c r="H130" s="161">
        <v>190392</v>
      </c>
      <c r="I130" s="163">
        <v>11.9735</v>
      </c>
      <c r="J130" s="163"/>
      <c r="K130" s="156"/>
      <c r="L130" s="148"/>
      <c r="M130" s="161"/>
      <c r="N130" s="163"/>
      <c r="O130" s="164"/>
      <c r="P130" s="158"/>
      <c r="Q130" s="148"/>
      <c r="R130" s="161"/>
      <c r="S130" s="167"/>
    </row>
    <row r="131" spans="1:19">
      <c r="A131" s="154" t="s">
        <v>242</v>
      </c>
      <c r="B131" s="158">
        <v>7</v>
      </c>
      <c r="C131" s="161">
        <v>190247</v>
      </c>
      <c r="D131" s="162">
        <v>18487.599999999999</v>
      </c>
      <c r="E131" s="163"/>
      <c r="F131" s="156" t="s">
        <v>242</v>
      </c>
      <c r="G131" s="148">
        <v>7</v>
      </c>
      <c r="H131" s="161">
        <v>190887</v>
      </c>
      <c r="I131" s="163">
        <v>11.9939</v>
      </c>
      <c r="J131" s="163"/>
      <c r="K131" s="156"/>
      <c r="L131" s="148"/>
      <c r="M131" s="161"/>
      <c r="N131" s="163"/>
      <c r="O131" s="164"/>
      <c r="P131" s="158"/>
      <c r="Q131" s="148"/>
      <c r="R131" s="161"/>
      <c r="S131" s="167"/>
    </row>
    <row r="132" spans="1:19">
      <c r="A132" s="154" t="s">
        <v>242</v>
      </c>
      <c r="B132" s="158">
        <v>8</v>
      </c>
      <c r="C132" s="161">
        <v>190344</v>
      </c>
      <c r="D132" s="162">
        <v>19248.03</v>
      </c>
      <c r="E132" s="163"/>
      <c r="F132" s="156" t="s">
        <v>242</v>
      </c>
      <c r="G132" s="148">
        <v>8</v>
      </c>
      <c r="H132" s="161">
        <v>190970</v>
      </c>
      <c r="I132" s="163">
        <v>11.997400000000001</v>
      </c>
      <c r="J132" s="163"/>
      <c r="K132" s="156"/>
      <c r="L132" s="148"/>
      <c r="M132" s="161"/>
      <c r="N132" s="163"/>
      <c r="O132" s="164"/>
      <c r="P132" s="158"/>
      <c r="Q132" s="148"/>
      <c r="R132" s="161"/>
      <c r="S132" s="167"/>
    </row>
    <row r="133" spans="1:19">
      <c r="A133" s="154" t="s">
        <v>242</v>
      </c>
      <c r="B133" s="158">
        <v>9</v>
      </c>
      <c r="C133" s="161">
        <v>189693</v>
      </c>
      <c r="D133" s="162">
        <v>18868.3</v>
      </c>
      <c r="E133" s="163"/>
      <c r="F133" s="156" t="s">
        <v>242</v>
      </c>
      <c r="G133" s="148">
        <v>9</v>
      </c>
      <c r="H133" s="161">
        <v>190345</v>
      </c>
      <c r="I133" s="163">
        <v>12.003</v>
      </c>
      <c r="J133" s="163"/>
      <c r="K133" s="156"/>
      <c r="L133" s="148"/>
      <c r="M133" s="161"/>
      <c r="N133" s="163"/>
      <c r="O133" s="164"/>
      <c r="P133" s="158"/>
      <c r="Q133" s="148"/>
      <c r="R133" s="161"/>
      <c r="S133" s="167"/>
    </row>
    <row r="134" spans="1:19">
      <c r="A134" s="154" t="s">
        <v>242</v>
      </c>
      <c r="B134" s="158">
        <v>10</v>
      </c>
      <c r="C134" s="161">
        <v>188489</v>
      </c>
      <c r="D134" s="162">
        <v>18331.07</v>
      </c>
      <c r="E134" s="163"/>
      <c r="F134" s="156" t="s">
        <v>242</v>
      </c>
      <c r="G134" s="148">
        <v>10</v>
      </c>
      <c r="H134" s="161">
        <v>189123</v>
      </c>
      <c r="I134" s="163">
        <v>11.9841</v>
      </c>
      <c r="J134" s="163"/>
      <c r="K134" s="156"/>
      <c r="L134" s="148"/>
      <c r="M134" s="161"/>
      <c r="N134" s="163"/>
      <c r="O134" s="164"/>
      <c r="P134" s="158"/>
      <c r="Q134" s="148"/>
      <c r="R134" s="161"/>
      <c r="S134" s="167"/>
    </row>
    <row r="135" spans="1:19">
      <c r="A135" s="154" t="s">
        <v>242</v>
      </c>
      <c r="B135" s="158">
        <v>11</v>
      </c>
      <c r="C135" s="161">
        <v>188332</v>
      </c>
      <c r="D135" s="162">
        <v>19009.88</v>
      </c>
      <c r="E135" s="163"/>
      <c r="F135" s="156" t="s">
        <v>242</v>
      </c>
      <c r="G135" s="148">
        <v>11</v>
      </c>
      <c r="H135" s="161">
        <v>188953</v>
      </c>
      <c r="I135" s="163">
        <v>12.008599999999999</v>
      </c>
      <c r="J135" s="163"/>
      <c r="K135" s="156"/>
      <c r="L135" s="148"/>
      <c r="M135" s="161"/>
      <c r="N135" s="163"/>
      <c r="O135" s="164"/>
      <c r="P135" s="158"/>
      <c r="Q135" s="148"/>
      <c r="R135" s="161"/>
      <c r="S135" s="167"/>
    </row>
    <row r="136" spans="1:19">
      <c r="A136" s="154" t="s">
        <v>242</v>
      </c>
      <c r="B136" s="158">
        <v>12</v>
      </c>
      <c r="C136" s="161">
        <v>187328</v>
      </c>
      <c r="D136" s="162">
        <v>18769.939999999999</v>
      </c>
      <c r="E136" s="163"/>
      <c r="F136" s="156" t="s">
        <v>242</v>
      </c>
      <c r="G136" s="148">
        <v>12</v>
      </c>
      <c r="H136" s="161">
        <v>188004</v>
      </c>
      <c r="I136" s="163">
        <v>11.996600000000001</v>
      </c>
      <c r="J136" s="163"/>
      <c r="K136" s="156"/>
      <c r="L136" s="148"/>
      <c r="M136" s="161"/>
      <c r="N136" s="163"/>
      <c r="O136" s="164"/>
      <c r="P136" s="158"/>
      <c r="Q136" s="148"/>
      <c r="R136" s="161"/>
      <c r="S136" s="167"/>
    </row>
    <row r="137" spans="1:19">
      <c r="A137" s="154" t="s">
        <v>243</v>
      </c>
      <c r="B137" s="158">
        <v>1</v>
      </c>
      <c r="C137" s="161">
        <v>188773</v>
      </c>
      <c r="D137" s="162">
        <v>18381.830000000002</v>
      </c>
      <c r="E137" s="168"/>
      <c r="F137" s="156" t="s">
        <v>243</v>
      </c>
      <c r="G137" s="148">
        <v>1</v>
      </c>
      <c r="H137" s="161">
        <v>189469</v>
      </c>
      <c r="I137" s="163">
        <v>11.950699999999999</v>
      </c>
      <c r="J137" s="163"/>
      <c r="K137" s="156"/>
      <c r="L137" s="148"/>
      <c r="M137" s="161"/>
      <c r="N137" s="163"/>
      <c r="O137" s="164"/>
      <c r="P137" s="158"/>
      <c r="Q137" s="148"/>
      <c r="R137" s="161"/>
      <c r="S137" s="167"/>
    </row>
    <row r="138" spans="1:19">
      <c r="A138" s="154" t="s">
        <v>243</v>
      </c>
      <c r="B138" s="158">
        <v>2</v>
      </c>
      <c r="C138" s="161">
        <v>187960</v>
      </c>
      <c r="D138" s="162">
        <v>18847.689999999999</v>
      </c>
      <c r="E138" s="163"/>
      <c r="F138" s="156" t="s">
        <v>243</v>
      </c>
      <c r="G138" s="148">
        <v>2</v>
      </c>
      <c r="H138" s="161">
        <v>188444</v>
      </c>
      <c r="I138" s="163">
        <v>11.932399999999999</v>
      </c>
      <c r="J138" s="163"/>
      <c r="K138" s="156"/>
      <c r="L138" s="148"/>
      <c r="M138" s="161"/>
      <c r="N138" s="163"/>
      <c r="O138" s="164"/>
      <c r="P138" s="158"/>
      <c r="Q138" s="148"/>
      <c r="R138" s="161"/>
      <c r="S138" s="167"/>
    </row>
    <row r="139" spans="1:19">
      <c r="A139" s="154" t="s">
        <v>243</v>
      </c>
      <c r="B139" s="158">
        <v>3</v>
      </c>
      <c r="C139" s="161">
        <v>188010</v>
      </c>
      <c r="D139" s="162">
        <v>19145.64</v>
      </c>
      <c r="E139" s="163"/>
      <c r="F139" s="156" t="s">
        <v>243</v>
      </c>
      <c r="G139" s="148">
        <v>3</v>
      </c>
      <c r="H139" s="161">
        <v>188581</v>
      </c>
      <c r="I139" s="163">
        <v>11.9476</v>
      </c>
      <c r="J139" s="163"/>
      <c r="K139" s="156"/>
      <c r="L139" s="148"/>
      <c r="M139" s="161"/>
      <c r="N139" s="163"/>
      <c r="O139" s="164"/>
      <c r="P139" s="158"/>
      <c r="Q139" s="148"/>
      <c r="R139" s="161"/>
      <c r="S139" s="167"/>
    </row>
    <row r="140" spans="1:19">
      <c r="A140" s="154" t="s">
        <v>243</v>
      </c>
      <c r="B140" s="158">
        <v>4</v>
      </c>
      <c r="C140" s="161">
        <v>187825</v>
      </c>
      <c r="D140" s="162">
        <v>17906.3</v>
      </c>
      <c r="E140" s="163"/>
      <c r="F140" s="156" t="s">
        <v>243</v>
      </c>
      <c r="G140" s="148">
        <v>4</v>
      </c>
      <c r="H140" s="161">
        <v>188485</v>
      </c>
      <c r="I140" s="163">
        <v>11.969799999999999</v>
      </c>
      <c r="J140" s="163"/>
      <c r="K140" s="156"/>
      <c r="L140" s="148"/>
      <c r="M140" s="161"/>
      <c r="N140" s="163"/>
      <c r="O140" s="164"/>
      <c r="P140" s="158"/>
      <c r="Q140" s="148"/>
      <c r="R140" s="161"/>
      <c r="S140" s="167"/>
    </row>
    <row r="141" spans="1:19">
      <c r="A141" s="154" t="s">
        <v>243</v>
      </c>
      <c r="B141" s="158">
        <v>5</v>
      </c>
      <c r="C141" s="161">
        <v>188479</v>
      </c>
      <c r="D141" s="162">
        <v>18920.009999999998</v>
      </c>
      <c r="E141" s="163"/>
      <c r="F141" s="156" t="s">
        <v>243</v>
      </c>
      <c r="G141" s="148">
        <v>5</v>
      </c>
      <c r="H141" s="161">
        <v>189005</v>
      </c>
      <c r="I141" s="163">
        <v>11.9565</v>
      </c>
      <c r="J141" s="163"/>
      <c r="K141" s="156"/>
      <c r="L141" s="148"/>
      <c r="M141" s="161"/>
      <c r="N141" s="163"/>
      <c r="O141" s="164"/>
      <c r="P141" s="158"/>
      <c r="Q141" s="148"/>
      <c r="R141" s="161"/>
      <c r="S141" s="167"/>
    </row>
    <row r="142" spans="1:19">
      <c r="A142" s="154" t="s">
        <v>243</v>
      </c>
      <c r="B142" s="158">
        <v>6</v>
      </c>
      <c r="C142" s="161">
        <v>189763</v>
      </c>
      <c r="D142" s="162">
        <v>18743.150000000001</v>
      </c>
      <c r="E142" s="163"/>
      <c r="F142" s="156" t="s">
        <v>243</v>
      </c>
      <c r="G142" s="148">
        <v>6</v>
      </c>
      <c r="H142" s="161">
        <v>190297</v>
      </c>
      <c r="I142" s="163">
        <v>11.9503</v>
      </c>
      <c r="J142" s="163"/>
      <c r="K142" s="156"/>
      <c r="L142" s="148"/>
      <c r="M142" s="161"/>
      <c r="N142" s="163"/>
      <c r="O142" s="164"/>
      <c r="P142" s="158"/>
      <c r="Q142" s="148"/>
      <c r="R142" s="161"/>
      <c r="S142" s="167"/>
    </row>
    <row r="143" spans="1:19">
      <c r="A143" s="154" t="s">
        <v>243</v>
      </c>
      <c r="B143" s="158">
        <v>7</v>
      </c>
      <c r="C143" s="161">
        <v>190633</v>
      </c>
      <c r="D143" s="162">
        <v>18071.12</v>
      </c>
      <c r="E143" s="163"/>
      <c r="F143" s="156" t="s">
        <v>243</v>
      </c>
      <c r="G143" s="148">
        <v>7</v>
      </c>
      <c r="H143" s="161">
        <v>191223</v>
      </c>
      <c r="I143" s="163">
        <v>11.9627</v>
      </c>
      <c r="J143" s="163"/>
      <c r="K143" s="156"/>
      <c r="L143" s="148"/>
      <c r="M143" s="161"/>
      <c r="N143" s="163"/>
      <c r="O143" s="164"/>
      <c r="P143" s="158"/>
      <c r="Q143" s="148"/>
      <c r="R143" s="161"/>
      <c r="S143" s="167"/>
    </row>
    <row r="144" spans="1:19">
      <c r="A144" s="154" t="s">
        <v>243</v>
      </c>
      <c r="B144" s="158">
        <v>8</v>
      </c>
      <c r="C144" s="161">
        <v>191175</v>
      </c>
      <c r="D144" s="162">
        <v>18710.09</v>
      </c>
      <c r="E144" s="163"/>
      <c r="F144" s="156" t="s">
        <v>243</v>
      </c>
      <c r="G144" s="148">
        <v>8</v>
      </c>
      <c r="H144" s="161">
        <v>191726</v>
      </c>
      <c r="I144" s="163">
        <v>11.9602</v>
      </c>
      <c r="J144" s="163"/>
      <c r="K144" s="156"/>
      <c r="L144" s="148"/>
      <c r="M144" s="161"/>
      <c r="N144" s="163"/>
      <c r="O144" s="164"/>
      <c r="P144" s="158"/>
      <c r="Q144" s="148"/>
      <c r="R144" s="161"/>
      <c r="S144" s="167"/>
    </row>
    <row r="145" spans="1:19">
      <c r="A145" s="154" t="s">
        <v>243</v>
      </c>
      <c r="B145" s="158">
        <v>9</v>
      </c>
      <c r="C145" s="161">
        <v>191332</v>
      </c>
      <c r="D145" s="162">
        <v>18939.490000000002</v>
      </c>
      <c r="E145" s="163"/>
      <c r="F145" s="156" t="s">
        <v>243</v>
      </c>
      <c r="G145" s="148">
        <v>9</v>
      </c>
      <c r="H145" s="161">
        <v>191870</v>
      </c>
      <c r="I145" s="163">
        <v>11.984299999999999</v>
      </c>
      <c r="J145" s="163"/>
      <c r="K145" s="156"/>
      <c r="L145" s="148"/>
      <c r="M145" s="161"/>
      <c r="N145" s="163"/>
      <c r="O145" s="164"/>
      <c r="P145" s="158"/>
      <c r="Q145" s="148"/>
      <c r="R145" s="161"/>
      <c r="S145" s="167"/>
    </row>
    <row r="146" spans="1:19">
      <c r="A146" s="154" t="s">
        <v>243</v>
      </c>
      <c r="B146" s="158">
        <v>10</v>
      </c>
      <c r="C146" s="161">
        <v>191299</v>
      </c>
      <c r="D146" s="162">
        <v>18762.77</v>
      </c>
      <c r="E146" s="163"/>
      <c r="F146" s="156" t="s">
        <v>243</v>
      </c>
      <c r="G146" s="148">
        <v>10</v>
      </c>
      <c r="H146" s="161">
        <v>191836</v>
      </c>
      <c r="I146" s="163">
        <v>11.994300000000001</v>
      </c>
      <c r="J146" s="163"/>
      <c r="K146" s="156"/>
      <c r="L146" s="148"/>
      <c r="M146" s="161"/>
      <c r="N146" s="163"/>
      <c r="O146" s="164"/>
      <c r="P146" s="158"/>
      <c r="Q146" s="148"/>
      <c r="R146" s="161"/>
      <c r="S146" s="167"/>
    </row>
    <row r="147" spans="1:19">
      <c r="A147" s="154" t="s">
        <v>243</v>
      </c>
      <c r="B147" s="158">
        <v>11</v>
      </c>
      <c r="C147" s="161">
        <v>191217</v>
      </c>
      <c r="D147" s="162">
        <v>19336.02</v>
      </c>
      <c r="E147" s="163"/>
      <c r="F147" s="156" t="s">
        <v>243</v>
      </c>
      <c r="G147" s="148">
        <v>11</v>
      </c>
      <c r="H147" s="161">
        <v>191804</v>
      </c>
      <c r="I147" s="163">
        <v>11.993600000000001</v>
      </c>
      <c r="J147" s="163"/>
      <c r="K147" s="156"/>
      <c r="L147" s="148"/>
      <c r="M147" s="161"/>
      <c r="N147" s="163"/>
      <c r="O147" s="164"/>
      <c r="P147" s="158"/>
      <c r="Q147" s="148"/>
      <c r="R147" s="161"/>
      <c r="S147" s="167"/>
    </row>
    <row r="148" spans="1:19">
      <c r="A148" s="154" t="s">
        <v>243</v>
      </c>
      <c r="B148" s="158">
        <v>12</v>
      </c>
      <c r="C148" s="161">
        <v>190513</v>
      </c>
      <c r="D148" s="162">
        <v>19108.580000000002</v>
      </c>
      <c r="E148" s="163"/>
      <c r="F148" s="156" t="s">
        <v>243</v>
      </c>
      <c r="G148" s="148">
        <v>12</v>
      </c>
      <c r="H148" s="161">
        <v>191117</v>
      </c>
      <c r="I148" s="163">
        <v>12.037000000000001</v>
      </c>
      <c r="J148" s="163"/>
      <c r="K148" s="156"/>
      <c r="L148" s="148"/>
      <c r="M148" s="161"/>
      <c r="N148" s="163"/>
      <c r="O148" s="164"/>
      <c r="P148" s="158"/>
      <c r="Q148" s="148"/>
      <c r="R148" s="161"/>
      <c r="S148" s="167"/>
    </row>
    <row r="149" spans="1:19">
      <c r="A149" s="154">
        <v>2007</v>
      </c>
      <c r="B149" s="158">
        <v>1</v>
      </c>
      <c r="C149" s="161">
        <v>192479</v>
      </c>
      <c r="D149" s="162">
        <v>18727.22</v>
      </c>
      <c r="E149" s="163"/>
      <c r="F149" s="25">
        <v>2007</v>
      </c>
      <c r="G149" s="148">
        <v>1</v>
      </c>
      <c r="H149" s="161">
        <v>193203</v>
      </c>
      <c r="I149" s="163">
        <v>12.0578</v>
      </c>
      <c r="J149" s="163"/>
      <c r="K149" s="25"/>
      <c r="L149" s="148"/>
      <c r="M149" s="161"/>
      <c r="N149" s="163"/>
      <c r="O149" s="164"/>
      <c r="P149" s="148"/>
      <c r="Q149" s="148"/>
      <c r="R149" s="161"/>
      <c r="S149" s="167"/>
    </row>
    <row r="150" spans="1:19">
      <c r="A150" s="154">
        <v>2007</v>
      </c>
      <c r="B150" s="158">
        <v>2</v>
      </c>
      <c r="C150" s="161">
        <v>192117</v>
      </c>
      <c r="D150" s="162">
        <v>18796.990000000002</v>
      </c>
      <c r="E150" s="163"/>
      <c r="F150" s="25">
        <v>2007</v>
      </c>
      <c r="G150" s="148">
        <v>2</v>
      </c>
      <c r="H150" s="161">
        <v>192713</v>
      </c>
      <c r="I150" s="163">
        <v>12.044499999999999</v>
      </c>
      <c r="J150" s="163"/>
      <c r="K150" s="25"/>
      <c r="L150" s="148"/>
      <c r="M150" s="161"/>
      <c r="N150" s="163"/>
      <c r="O150" s="164"/>
      <c r="P150" s="148"/>
      <c r="Q150" s="148"/>
      <c r="R150" s="161"/>
      <c r="S150" s="167"/>
    </row>
    <row r="151" spans="1:19">
      <c r="A151" s="154">
        <v>2007</v>
      </c>
      <c r="B151" s="158">
        <v>3</v>
      </c>
      <c r="C151" s="161">
        <v>192372</v>
      </c>
      <c r="D151" s="162">
        <v>18933.240000000002</v>
      </c>
      <c r="E151" s="163"/>
      <c r="F151" s="25">
        <v>2007</v>
      </c>
      <c r="G151" s="148">
        <v>3</v>
      </c>
      <c r="H151" s="161">
        <v>193217</v>
      </c>
      <c r="I151" s="163">
        <v>12.0038</v>
      </c>
      <c r="J151" s="163"/>
      <c r="K151" s="25"/>
      <c r="L151" s="148"/>
      <c r="M151" s="161"/>
      <c r="N151" s="163"/>
      <c r="O151" s="164"/>
      <c r="P151" s="148"/>
      <c r="Q151" s="148"/>
      <c r="R151" s="161"/>
      <c r="S151" s="167"/>
    </row>
    <row r="152" spans="1:19">
      <c r="A152" s="154">
        <v>2007</v>
      </c>
      <c r="B152" s="158">
        <v>4</v>
      </c>
      <c r="C152" s="161">
        <v>190508</v>
      </c>
      <c r="D152" s="162">
        <v>18103.849999999999</v>
      </c>
      <c r="E152" s="163"/>
      <c r="F152" s="25">
        <v>2007</v>
      </c>
      <c r="G152" s="148">
        <v>4</v>
      </c>
      <c r="H152" s="161">
        <v>191453</v>
      </c>
      <c r="I152" s="163">
        <v>11.949</v>
      </c>
      <c r="J152" s="163"/>
      <c r="K152" s="25"/>
      <c r="L152" s="148"/>
      <c r="M152" s="161"/>
      <c r="N152" s="163"/>
      <c r="O152" s="164"/>
      <c r="P152" s="148"/>
      <c r="Q152" s="148"/>
      <c r="R152" s="161"/>
      <c r="S152" s="167"/>
    </row>
    <row r="153" spans="1:19">
      <c r="A153" s="154">
        <v>2007</v>
      </c>
      <c r="B153" s="158">
        <v>5</v>
      </c>
      <c r="C153" s="161">
        <v>191282</v>
      </c>
      <c r="D153" s="162">
        <v>18217.580000000002</v>
      </c>
      <c r="E153" s="163"/>
      <c r="F153" s="25">
        <v>2007</v>
      </c>
      <c r="G153" s="148">
        <v>5</v>
      </c>
      <c r="H153" s="161">
        <v>192046</v>
      </c>
      <c r="I153" s="163">
        <v>11.940200000000001</v>
      </c>
      <c r="J153" s="163"/>
      <c r="K153" s="25"/>
      <c r="L153" s="148"/>
      <c r="M153" s="161"/>
      <c r="N153" s="163"/>
      <c r="O153" s="164"/>
      <c r="P153" s="148"/>
      <c r="Q153" s="148"/>
      <c r="R153" s="161"/>
      <c r="S153" s="167"/>
    </row>
    <row r="154" spans="1:19">
      <c r="A154" s="154">
        <v>2007</v>
      </c>
      <c r="B154" s="158">
        <v>6</v>
      </c>
      <c r="C154" s="161">
        <v>191193</v>
      </c>
      <c r="D154" s="162">
        <v>18213.97</v>
      </c>
      <c r="E154" s="163"/>
      <c r="F154" s="25">
        <v>2007</v>
      </c>
      <c r="G154" s="148">
        <v>6</v>
      </c>
      <c r="H154" s="161">
        <v>192130</v>
      </c>
      <c r="I154" s="163">
        <v>11.907</v>
      </c>
      <c r="J154" s="163"/>
      <c r="K154" s="25"/>
      <c r="L154" s="148"/>
      <c r="M154" s="161"/>
      <c r="N154" s="163"/>
      <c r="O154" s="164"/>
      <c r="P154" s="148"/>
      <c r="Q154" s="148"/>
      <c r="R154" s="161"/>
      <c r="S154" s="167"/>
    </row>
    <row r="155" spans="1:19">
      <c r="A155" s="154">
        <v>2007</v>
      </c>
      <c r="B155" s="158">
        <v>7</v>
      </c>
      <c r="C155" s="161">
        <v>193283</v>
      </c>
      <c r="D155" s="162">
        <v>17742.57</v>
      </c>
      <c r="E155" s="163"/>
      <c r="F155" s="25">
        <v>2007</v>
      </c>
      <c r="G155" s="148">
        <v>7</v>
      </c>
      <c r="H155" s="161">
        <v>194179</v>
      </c>
      <c r="I155" s="163">
        <v>11.858700000000001</v>
      </c>
      <c r="J155" s="163"/>
      <c r="K155" s="25"/>
      <c r="L155" s="148"/>
      <c r="M155" s="161"/>
      <c r="N155" s="163"/>
      <c r="O155" s="164"/>
      <c r="P155" s="148"/>
      <c r="Q155" s="148"/>
      <c r="R155" s="161"/>
      <c r="S155" s="167"/>
    </row>
    <row r="156" spans="1:19">
      <c r="A156" s="154">
        <v>2007</v>
      </c>
      <c r="B156" s="158">
        <v>8</v>
      </c>
      <c r="C156" s="161">
        <v>194347</v>
      </c>
      <c r="D156" s="162">
        <v>18477.38</v>
      </c>
      <c r="E156" s="163"/>
      <c r="F156" s="25">
        <v>2007</v>
      </c>
      <c r="G156" s="148">
        <v>8</v>
      </c>
      <c r="H156" s="161">
        <v>195282</v>
      </c>
      <c r="I156" s="163">
        <v>11.833299999999999</v>
      </c>
      <c r="J156" s="163"/>
      <c r="K156" s="25"/>
      <c r="L156" s="148"/>
      <c r="M156" s="161"/>
      <c r="N156" s="163"/>
      <c r="O156" s="164"/>
      <c r="P156" s="148"/>
      <c r="Q156" s="148"/>
      <c r="R156" s="161"/>
      <c r="S156" s="167"/>
    </row>
    <row r="157" spans="1:19">
      <c r="A157" s="154">
        <v>2007</v>
      </c>
      <c r="B157" s="158">
        <v>9</v>
      </c>
      <c r="C157" s="161">
        <v>193632</v>
      </c>
      <c r="D157" s="162">
        <v>17549.330000000002</v>
      </c>
      <c r="E157" s="163"/>
      <c r="F157" s="25">
        <v>2007</v>
      </c>
      <c r="G157" s="148">
        <v>9</v>
      </c>
      <c r="H157" s="161">
        <v>194621</v>
      </c>
      <c r="I157" s="163">
        <v>11.8421</v>
      </c>
      <c r="J157" s="163"/>
      <c r="K157" s="25"/>
      <c r="L157" s="148"/>
      <c r="M157" s="161"/>
      <c r="N157" s="163"/>
      <c r="O157" s="164"/>
      <c r="P157" s="148"/>
      <c r="Q157" s="148"/>
      <c r="R157" s="161"/>
      <c r="S157" s="167"/>
    </row>
    <row r="158" spans="1:19">
      <c r="A158" s="154">
        <v>2007</v>
      </c>
      <c r="B158" s="158">
        <v>10</v>
      </c>
      <c r="C158" s="161">
        <v>194408</v>
      </c>
      <c r="D158" s="162">
        <v>18480.68</v>
      </c>
      <c r="E158" s="163"/>
      <c r="F158" s="25">
        <v>2007</v>
      </c>
      <c r="G158" s="148">
        <v>10</v>
      </c>
      <c r="H158" s="161">
        <v>195288</v>
      </c>
      <c r="I158" s="163">
        <v>11.856199999999999</v>
      </c>
      <c r="J158" s="163"/>
      <c r="K158" s="25"/>
      <c r="L158" s="148"/>
      <c r="M158" s="161"/>
      <c r="N158" s="163"/>
      <c r="O158" s="164"/>
      <c r="P158" s="148"/>
      <c r="Q158" s="148"/>
      <c r="R158" s="161"/>
      <c r="S158" s="167"/>
    </row>
    <row r="159" spans="1:19">
      <c r="A159" s="154">
        <v>2007</v>
      </c>
      <c r="B159" s="158">
        <v>11</v>
      </c>
      <c r="C159" s="161">
        <v>193622</v>
      </c>
      <c r="D159" s="162">
        <v>18006.37</v>
      </c>
      <c r="E159" s="163"/>
      <c r="F159" s="25">
        <v>2007</v>
      </c>
      <c r="G159" s="148">
        <v>11</v>
      </c>
      <c r="H159" s="161">
        <v>194543</v>
      </c>
      <c r="I159" s="163">
        <v>11.856199999999999</v>
      </c>
      <c r="J159" s="163"/>
      <c r="K159" s="25"/>
      <c r="L159" s="148"/>
      <c r="M159" s="161"/>
      <c r="N159" s="163"/>
      <c r="O159" s="164"/>
      <c r="P159" s="148"/>
      <c r="Q159" s="148"/>
      <c r="R159" s="161"/>
      <c r="S159" s="167"/>
    </row>
    <row r="160" spans="1:19">
      <c r="A160" s="154">
        <v>2007</v>
      </c>
      <c r="B160" s="158">
        <v>12</v>
      </c>
      <c r="C160" s="161">
        <v>191313</v>
      </c>
      <c r="D160" s="162">
        <v>17606.509999999998</v>
      </c>
      <c r="E160" s="163"/>
      <c r="F160" s="25">
        <v>2007</v>
      </c>
      <c r="G160" s="148">
        <v>12</v>
      </c>
      <c r="H160" s="161">
        <v>192293</v>
      </c>
      <c r="I160" s="163">
        <v>11.8232</v>
      </c>
      <c r="J160" s="163"/>
      <c r="K160" s="25"/>
      <c r="L160" s="148"/>
      <c r="M160" s="161"/>
      <c r="N160" s="163"/>
      <c r="O160" s="164"/>
      <c r="P160" s="148"/>
      <c r="Q160" s="148"/>
      <c r="R160" s="161"/>
      <c r="S160" s="167"/>
    </row>
    <row r="161" spans="1:19">
      <c r="A161" s="154">
        <v>2008</v>
      </c>
      <c r="B161" s="158">
        <v>1</v>
      </c>
      <c r="C161" s="161">
        <v>194635</v>
      </c>
      <c r="D161" s="162">
        <v>16980.37</v>
      </c>
      <c r="E161" s="163"/>
      <c r="F161" s="25">
        <v>2008</v>
      </c>
      <c r="G161" s="148">
        <v>1</v>
      </c>
      <c r="H161" s="161">
        <v>195745</v>
      </c>
      <c r="I161" s="163">
        <v>11.7081</v>
      </c>
      <c r="J161" s="163"/>
      <c r="K161" s="25"/>
      <c r="L161" s="148"/>
      <c r="M161" s="161"/>
      <c r="N161" s="163"/>
      <c r="O161" s="164"/>
      <c r="P161" s="148"/>
      <c r="Q161" s="148"/>
      <c r="R161" s="161"/>
      <c r="S161" s="167"/>
    </row>
    <row r="162" spans="1:19">
      <c r="A162" s="154">
        <v>2008</v>
      </c>
      <c r="B162" s="158">
        <v>2</v>
      </c>
      <c r="C162" s="161">
        <v>193746</v>
      </c>
      <c r="D162" s="162">
        <v>18147.73</v>
      </c>
      <c r="E162" s="163"/>
      <c r="F162" s="25">
        <v>2008</v>
      </c>
      <c r="G162" s="148">
        <v>2</v>
      </c>
      <c r="H162" s="161">
        <v>194640</v>
      </c>
      <c r="I162" s="163">
        <v>11.6706</v>
      </c>
      <c r="J162" s="163"/>
      <c r="K162" s="25"/>
      <c r="L162" s="148"/>
      <c r="M162" s="161"/>
      <c r="N162" s="163"/>
      <c r="O162" s="164"/>
      <c r="P162" s="148"/>
      <c r="Q162" s="148"/>
      <c r="R162" s="161"/>
      <c r="S162" s="167"/>
    </row>
    <row r="163" spans="1:19">
      <c r="A163" s="154">
        <v>2008</v>
      </c>
      <c r="B163" s="158">
        <v>3</v>
      </c>
      <c r="C163" s="161">
        <v>194494</v>
      </c>
      <c r="D163" s="162">
        <v>17181.91</v>
      </c>
      <c r="E163" s="163"/>
      <c r="F163" s="25">
        <v>2008</v>
      </c>
      <c r="G163" s="148">
        <v>3</v>
      </c>
      <c r="H163" s="161">
        <v>195533</v>
      </c>
      <c r="I163" s="163">
        <v>11.6348</v>
      </c>
      <c r="J163" s="163"/>
      <c r="K163" s="25"/>
      <c r="L163" s="148"/>
      <c r="M163" s="161"/>
      <c r="N163" s="163"/>
      <c r="O163" s="164"/>
      <c r="P163" s="148"/>
      <c r="Q163" s="148"/>
      <c r="R163" s="161"/>
      <c r="S163" s="167"/>
    </row>
    <row r="164" spans="1:19">
      <c r="A164" s="154">
        <v>2008</v>
      </c>
      <c r="B164" s="158">
        <v>4</v>
      </c>
      <c r="C164" s="161">
        <v>195426</v>
      </c>
      <c r="D164" s="162">
        <v>17913.25</v>
      </c>
      <c r="E164" s="163"/>
      <c r="F164" s="25">
        <v>2008</v>
      </c>
      <c r="G164" s="148">
        <v>4</v>
      </c>
      <c r="H164" s="161">
        <v>196438</v>
      </c>
      <c r="I164" s="163">
        <v>11.629899999999999</v>
      </c>
      <c r="J164" s="163"/>
      <c r="K164" s="25"/>
      <c r="L164" s="148"/>
      <c r="M164" s="161"/>
      <c r="N164" s="163"/>
      <c r="O164" s="164"/>
      <c r="P164" s="148"/>
      <c r="Q164" s="148"/>
      <c r="R164" s="161"/>
      <c r="S164" s="167"/>
    </row>
    <row r="165" spans="1:19">
      <c r="A165" s="154">
        <v>2008</v>
      </c>
      <c r="B165" s="158">
        <v>5</v>
      </c>
      <c r="C165" s="161">
        <v>196500</v>
      </c>
      <c r="D165" s="162">
        <v>17979.580000000002</v>
      </c>
      <c r="E165" s="163"/>
      <c r="F165" s="25">
        <v>2008</v>
      </c>
      <c r="G165" s="148">
        <v>5</v>
      </c>
      <c r="H165" s="161">
        <v>197563</v>
      </c>
      <c r="I165" s="163">
        <v>11.6181</v>
      </c>
      <c r="J165" s="163"/>
      <c r="K165" s="25"/>
      <c r="L165" s="148"/>
      <c r="M165" s="161"/>
      <c r="N165" s="163"/>
      <c r="O165" s="164"/>
      <c r="P165" s="148"/>
      <c r="Q165" s="148"/>
      <c r="R165" s="161"/>
      <c r="S165" s="167"/>
    </row>
    <row r="166" spans="1:19">
      <c r="A166" s="154">
        <v>2008</v>
      </c>
      <c r="B166" s="158">
        <v>6</v>
      </c>
      <c r="C166" s="161">
        <v>195851</v>
      </c>
      <c r="D166" s="162">
        <v>17651.580000000002</v>
      </c>
      <c r="E166" s="163"/>
      <c r="F166" s="25">
        <v>2008</v>
      </c>
      <c r="G166" s="148">
        <v>6</v>
      </c>
      <c r="H166" s="161">
        <v>196965</v>
      </c>
      <c r="I166" s="163">
        <v>11.638</v>
      </c>
      <c r="J166" s="163"/>
      <c r="K166" s="25"/>
      <c r="L166" s="148"/>
      <c r="M166" s="161"/>
      <c r="N166" s="163"/>
      <c r="O166" s="164"/>
      <c r="P166" s="148"/>
      <c r="Q166" s="148"/>
      <c r="R166" s="161"/>
      <c r="S166" s="167"/>
    </row>
    <row r="167" spans="1:19">
      <c r="A167" s="154">
        <v>2008</v>
      </c>
      <c r="B167" s="158">
        <v>7</v>
      </c>
      <c r="C167" s="161">
        <v>198246</v>
      </c>
      <c r="D167" s="162">
        <v>17997.29</v>
      </c>
      <c r="E167" s="163"/>
      <c r="F167" s="25">
        <v>2008</v>
      </c>
      <c r="G167" s="148">
        <v>7</v>
      </c>
      <c r="H167" s="161">
        <v>199208</v>
      </c>
      <c r="I167" s="163">
        <v>11.635999999999999</v>
      </c>
      <c r="J167" s="163"/>
      <c r="K167" s="25"/>
      <c r="L167" s="148"/>
      <c r="M167" s="161"/>
      <c r="N167" s="163"/>
      <c r="O167" s="164"/>
      <c r="P167" s="148"/>
      <c r="Q167" s="148"/>
      <c r="R167" s="161"/>
      <c r="S167" s="167"/>
    </row>
    <row r="168" spans="1:19">
      <c r="A168" s="154">
        <v>2008</v>
      </c>
      <c r="B168" s="158">
        <v>8</v>
      </c>
      <c r="C168" s="161">
        <v>197893</v>
      </c>
      <c r="D168" s="162">
        <v>17351.66</v>
      </c>
      <c r="E168" s="163"/>
      <c r="F168" s="25">
        <v>2008</v>
      </c>
      <c r="G168" s="148">
        <v>8</v>
      </c>
      <c r="H168" s="161">
        <v>198944</v>
      </c>
      <c r="I168" s="163">
        <v>11.6592</v>
      </c>
      <c r="J168" s="163"/>
      <c r="K168" s="25"/>
      <c r="L168" s="148"/>
      <c r="M168" s="161"/>
      <c r="N168" s="163"/>
      <c r="O168" s="164"/>
      <c r="P168" s="148"/>
      <c r="Q168" s="148"/>
      <c r="R168" s="161"/>
      <c r="S168" s="167"/>
    </row>
    <row r="169" spans="1:19">
      <c r="A169" s="154">
        <v>2008</v>
      </c>
      <c r="B169" s="158">
        <v>9</v>
      </c>
      <c r="C169" s="161">
        <v>197778</v>
      </c>
      <c r="D169" s="162">
        <v>17628.96</v>
      </c>
      <c r="E169" s="163"/>
      <c r="F169" s="25">
        <v>2008</v>
      </c>
      <c r="G169" s="148">
        <v>9</v>
      </c>
      <c r="H169" s="161">
        <v>198770</v>
      </c>
      <c r="I169" s="163">
        <v>11.6691</v>
      </c>
      <c r="J169" s="163"/>
      <c r="K169" s="25"/>
      <c r="L169" s="148"/>
      <c r="M169" s="161"/>
      <c r="N169" s="163"/>
      <c r="O169" s="164"/>
      <c r="P169" s="148"/>
      <c r="Q169" s="148"/>
      <c r="R169" s="161"/>
      <c r="S169" s="167"/>
    </row>
    <row r="170" spans="1:19">
      <c r="A170" s="154">
        <v>2008</v>
      </c>
      <c r="B170" s="158">
        <v>10</v>
      </c>
      <c r="C170" s="161">
        <v>198815</v>
      </c>
      <c r="D170" s="162">
        <v>17884.5</v>
      </c>
      <c r="E170" s="163"/>
      <c r="F170" s="25">
        <v>2008</v>
      </c>
      <c r="G170" s="148">
        <v>10</v>
      </c>
      <c r="H170" s="161">
        <v>199776</v>
      </c>
      <c r="I170" s="163">
        <v>11.6287</v>
      </c>
      <c r="J170" s="163"/>
      <c r="K170" s="25"/>
      <c r="L170" s="148"/>
      <c r="M170" s="161"/>
      <c r="N170" s="163"/>
      <c r="O170" s="164"/>
      <c r="P170" s="148"/>
      <c r="Q170" s="148"/>
      <c r="R170" s="161"/>
      <c r="S170" s="167"/>
    </row>
    <row r="171" spans="1:19">
      <c r="A171" s="154">
        <v>2008</v>
      </c>
      <c r="B171" s="158">
        <v>11</v>
      </c>
      <c r="C171" s="161">
        <v>197582</v>
      </c>
      <c r="D171" s="162">
        <v>16902.490000000002</v>
      </c>
      <c r="E171" s="163"/>
      <c r="F171" s="25">
        <v>2008</v>
      </c>
      <c r="G171" s="148">
        <v>11</v>
      </c>
      <c r="H171" s="161">
        <v>198508</v>
      </c>
      <c r="I171" s="163">
        <v>11.590999999999999</v>
      </c>
      <c r="J171" s="163"/>
      <c r="K171" s="25"/>
      <c r="L171" s="148"/>
      <c r="M171" s="161"/>
      <c r="N171" s="163"/>
      <c r="O171" s="164"/>
      <c r="P171" s="148"/>
      <c r="Q171" s="148"/>
      <c r="R171" s="161"/>
      <c r="S171" s="167"/>
    </row>
    <row r="172" spans="1:19">
      <c r="A172" s="154">
        <v>2008</v>
      </c>
      <c r="B172" s="158">
        <v>12</v>
      </c>
      <c r="C172" s="161">
        <v>197463</v>
      </c>
      <c r="D172" s="162">
        <v>18132.82</v>
      </c>
      <c r="E172" s="163"/>
      <c r="F172" s="25">
        <v>2008</v>
      </c>
      <c r="G172" s="148">
        <v>12</v>
      </c>
      <c r="H172" s="161">
        <v>198316</v>
      </c>
      <c r="I172" s="163">
        <v>11.573700000000001</v>
      </c>
      <c r="J172" s="163"/>
      <c r="K172" s="25"/>
      <c r="L172" s="148"/>
      <c r="M172" s="161"/>
      <c r="N172" s="163"/>
      <c r="O172" s="164"/>
      <c r="P172" s="148"/>
      <c r="Q172" s="148"/>
      <c r="R172" s="161"/>
      <c r="S172" s="167"/>
    </row>
    <row r="173" spans="1:19">
      <c r="A173" s="154" t="s">
        <v>244</v>
      </c>
      <c r="B173" s="158">
        <v>1</v>
      </c>
      <c r="C173" s="161">
        <v>200894</v>
      </c>
      <c r="D173" s="162">
        <v>16662.78</v>
      </c>
      <c r="E173" s="163"/>
      <c r="F173" s="156" t="s">
        <v>244</v>
      </c>
      <c r="G173" s="148">
        <v>1</v>
      </c>
      <c r="H173" s="161">
        <v>201861</v>
      </c>
      <c r="I173" s="163">
        <v>11.5738</v>
      </c>
      <c r="J173" s="163"/>
      <c r="K173" s="156"/>
      <c r="L173" s="148"/>
      <c r="M173" s="161"/>
      <c r="N173" s="163"/>
      <c r="O173" s="164"/>
      <c r="P173" s="158"/>
      <c r="Q173" s="148"/>
      <c r="R173" s="161"/>
      <c r="S173" s="167"/>
    </row>
    <row r="174" spans="1:19">
      <c r="A174" s="154" t="s">
        <v>244</v>
      </c>
      <c r="B174" s="158">
        <v>2</v>
      </c>
      <c r="C174" s="161">
        <v>200560</v>
      </c>
      <c r="D174" s="162">
        <v>17037.37</v>
      </c>
      <c r="E174" s="163"/>
      <c r="F174" s="156" t="s">
        <v>244</v>
      </c>
      <c r="G174" s="148">
        <v>2</v>
      </c>
      <c r="H174" s="161">
        <v>201093</v>
      </c>
      <c r="I174" s="163">
        <v>11.5435</v>
      </c>
      <c r="J174" s="163"/>
      <c r="K174" s="156"/>
      <c r="L174" s="148"/>
      <c r="M174" s="161"/>
      <c r="N174" s="163"/>
      <c r="O174" s="164"/>
      <c r="P174" s="158"/>
      <c r="Q174" s="148"/>
      <c r="R174" s="161"/>
      <c r="S174" s="167"/>
    </row>
    <row r="175" spans="1:19">
      <c r="A175" s="154" t="s">
        <v>244</v>
      </c>
      <c r="B175" s="158">
        <v>3</v>
      </c>
      <c r="C175" s="161">
        <v>202629</v>
      </c>
      <c r="D175" s="162">
        <v>17044.84</v>
      </c>
      <c r="E175" s="163"/>
      <c r="F175" s="156" t="s">
        <v>244</v>
      </c>
      <c r="G175" s="148">
        <v>3</v>
      </c>
      <c r="H175" s="161">
        <v>203537</v>
      </c>
      <c r="I175" s="163">
        <v>11.498100000000001</v>
      </c>
      <c r="J175" s="163"/>
      <c r="K175" s="156"/>
      <c r="L175" s="148"/>
      <c r="M175" s="161"/>
      <c r="N175" s="163"/>
      <c r="O175" s="164"/>
      <c r="P175" s="158"/>
      <c r="Q175" s="148"/>
      <c r="R175" s="161"/>
      <c r="S175" s="167"/>
    </row>
    <row r="176" spans="1:19">
      <c r="A176" s="154" t="s">
        <v>244</v>
      </c>
      <c r="B176" s="158">
        <v>4</v>
      </c>
      <c r="C176" s="161">
        <v>203230</v>
      </c>
      <c r="D176" s="162">
        <v>17779.86</v>
      </c>
      <c r="E176" s="163"/>
      <c r="F176" s="156" t="s">
        <v>244</v>
      </c>
      <c r="G176" s="148">
        <v>4</v>
      </c>
      <c r="H176" s="161">
        <v>203998</v>
      </c>
      <c r="I176" s="163">
        <v>11.4588</v>
      </c>
      <c r="J176" s="163"/>
      <c r="K176" s="156"/>
      <c r="L176" s="148"/>
      <c r="M176" s="161"/>
      <c r="N176" s="163"/>
      <c r="O176" s="164"/>
      <c r="P176" s="158"/>
      <c r="Q176" s="148"/>
      <c r="R176" s="161"/>
      <c r="S176" s="167"/>
    </row>
    <row r="177" spans="1:19">
      <c r="A177" s="154" t="s">
        <v>244</v>
      </c>
      <c r="B177" s="158">
        <v>5</v>
      </c>
      <c r="C177" s="161">
        <v>203660</v>
      </c>
      <c r="D177" s="162">
        <v>17859.43</v>
      </c>
      <c r="E177" s="163"/>
      <c r="F177" s="156" t="s">
        <v>244</v>
      </c>
      <c r="G177" s="148">
        <v>5</v>
      </c>
      <c r="H177" s="161">
        <v>204499</v>
      </c>
      <c r="I177" s="163">
        <v>11.430999999999999</v>
      </c>
      <c r="J177" s="163"/>
      <c r="K177" s="156"/>
      <c r="L177" s="148"/>
      <c r="M177" s="161"/>
      <c r="N177" s="163"/>
      <c r="O177" s="164"/>
      <c r="P177" s="158"/>
      <c r="Q177" s="148"/>
      <c r="R177" s="161"/>
      <c r="S177" s="167"/>
    </row>
    <row r="178" spans="1:19">
      <c r="A178" s="154" t="s">
        <v>244</v>
      </c>
      <c r="B178" s="158">
        <v>6</v>
      </c>
      <c r="C178" s="161">
        <v>204814</v>
      </c>
      <c r="D178" s="162">
        <v>18597.54</v>
      </c>
      <c r="E178" s="163"/>
      <c r="F178" s="156" t="s">
        <v>244</v>
      </c>
      <c r="G178" s="148">
        <v>6</v>
      </c>
      <c r="H178" s="161">
        <v>205628</v>
      </c>
      <c r="I178" s="163">
        <v>11.459300000000001</v>
      </c>
      <c r="J178" s="163"/>
      <c r="K178" s="156"/>
      <c r="L178" s="148"/>
      <c r="M178" s="161"/>
      <c r="N178" s="163"/>
      <c r="O178" s="164"/>
      <c r="P178" s="158"/>
      <c r="Q178" s="148"/>
      <c r="R178" s="161"/>
      <c r="S178" s="167"/>
    </row>
    <row r="179" spans="1:19">
      <c r="A179" s="154" t="s">
        <v>244</v>
      </c>
      <c r="B179" s="158">
        <v>7</v>
      </c>
      <c r="C179" s="161">
        <v>206748</v>
      </c>
      <c r="D179" s="162">
        <v>18573.7</v>
      </c>
      <c r="E179" s="163"/>
      <c r="F179" s="156" t="s">
        <v>244</v>
      </c>
      <c r="G179" s="148">
        <v>7</v>
      </c>
      <c r="H179" s="161">
        <v>207639</v>
      </c>
      <c r="I179" s="163">
        <v>11.4686</v>
      </c>
      <c r="J179" s="163"/>
      <c r="K179" s="156"/>
      <c r="L179" s="148"/>
      <c r="M179" s="161"/>
      <c r="N179" s="163"/>
      <c r="O179" s="164"/>
      <c r="P179" s="158"/>
      <c r="Q179" s="148"/>
      <c r="R179" s="161"/>
      <c r="S179" s="167"/>
    </row>
    <row r="180" spans="1:19">
      <c r="A180" s="154" t="s">
        <v>244</v>
      </c>
      <c r="B180" s="158">
        <v>8</v>
      </c>
      <c r="C180" s="161">
        <v>206394</v>
      </c>
      <c r="D180" s="162">
        <v>17875.689999999999</v>
      </c>
      <c r="E180" s="163"/>
      <c r="F180" s="156" t="s">
        <v>244</v>
      </c>
      <c r="G180" s="148">
        <v>8</v>
      </c>
      <c r="H180" s="161">
        <v>207305</v>
      </c>
      <c r="I180" s="163">
        <v>11.4818</v>
      </c>
      <c r="J180" s="163"/>
      <c r="K180" s="156"/>
      <c r="L180" s="148"/>
      <c r="M180" s="161"/>
      <c r="N180" s="163"/>
      <c r="O180" s="164"/>
      <c r="P180" s="158"/>
      <c r="Q180" s="148"/>
      <c r="R180" s="161"/>
      <c r="S180" s="167"/>
    </row>
    <row r="181" spans="1:19">
      <c r="A181" s="154" t="s">
        <v>244</v>
      </c>
      <c r="B181" s="158">
        <v>9</v>
      </c>
      <c r="C181" s="161">
        <v>207185</v>
      </c>
      <c r="D181" s="162">
        <v>18499.900000000001</v>
      </c>
      <c r="E181" s="163"/>
      <c r="F181" s="156" t="s">
        <v>244</v>
      </c>
      <c r="G181" s="148">
        <v>9</v>
      </c>
      <c r="H181" s="161">
        <v>208024</v>
      </c>
      <c r="I181" s="163">
        <v>11.470700000000001</v>
      </c>
      <c r="J181" s="163"/>
      <c r="K181" s="156"/>
      <c r="L181" s="148"/>
      <c r="M181" s="161"/>
      <c r="N181" s="163"/>
      <c r="O181" s="164"/>
      <c r="P181" s="158"/>
      <c r="Q181" s="148"/>
      <c r="R181" s="161"/>
      <c r="S181" s="167"/>
    </row>
    <row r="182" spans="1:19">
      <c r="A182" s="154" t="s">
        <v>244</v>
      </c>
      <c r="B182" s="158">
        <v>10</v>
      </c>
      <c r="C182" s="161">
        <v>207660</v>
      </c>
      <c r="D182" s="162">
        <v>18265.95</v>
      </c>
      <c r="E182" s="163"/>
      <c r="F182" s="156" t="s">
        <v>244</v>
      </c>
      <c r="G182" s="148">
        <v>10</v>
      </c>
      <c r="H182" s="161">
        <v>208536</v>
      </c>
      <c r="I182" s="163">
        <v>11.4696</v>
      </c>
      <c r="J182" s="163"/>
      <c r="K182" s="156"/>
      <c r="L182" s="148"/>
      <c r="M182" s="161"/>
      <c r="N182" s="163"/>
      <c r="O182" s="164"/>
      <c r="P182" s="158"/>
      <c r="Q182" s="148"/>
      <c r="R182" s="161"/>
      <c r="S182" s="167"/>
    </row>
    <row r="183" spans="1:19">
      <c r="A183" s="154" t="s">
        <v>244</v>
      </c>
      <c r="B183" s="158">
        <v>11</v>
      </c>
      <c r="C183" s="161">
        <v>206909</v>
      </c>
      <c r="D183" s="162">
        <v>17848.46</v>
      </c>
      <c r="E183" s="163"/>
      <c r="F183" s="156" t="s">
        <v>244</v>
      </c>
      <c r="G183" s="148">
        <v>11</v>
      </c>
      <c r="H183" s="161">
        <v>207793</v>
      </c>
      <c r="I183" s="163">
        <v>11.467599999999999</v>
      </c>
      <c r="J183" s="163"/>
      <c r="K183" s="156"/>
      <c r="L183" s="148"/>
      <c r="M183" s="161"/>
      <c r="N183" s="163"/>
      <c r="O183" s="164"/>
      <c r="P183" s="158"/>
      <c r="Q183" s="148"/>
      <c r="R183" s="161"/>
      <c r="S183" s="167"/>
    </row>
    <row r="184" spans="1:19">
      <c r="A184" s="154" t="s">
        <v>244</v>
      </c>
      <c r="B184" s="158">
        <v>12</v>
      </c>
      <c r="C184" s="161">
        <v>207668</v>
      </c>
      <c r="D184" s="162">
        <v>18065.150000000001</v>
      </c>
      <c r="E184" s="163"/>
      <c r="F184" s="156" t="s">
        <v>244</v>
      </c>
      <c r="G184" s="148">
        <v>12</v>
      </c>
      <c r="H184" s="161">
        <v>208472</v>
      </c>
      <c r="I184" s="163">
        <v>11.4795</v>
      </c>
      <c r="J184" s="163"/>
      <c r="K184" s="156"/>
      <c r="L184" s="148"/>
      <c r="M184" s="161"/>
      <c r="N184" s="163"/>
      <c r="O184" s="164"/>
      <c r="P184" s="158"/>
      <c r="Q184" s="148"/>
      <c r="R184" s="161"/>
      <c r="S184" s="167"/>
    </row>
    <row r="185" spans="1:19">
      <c r="A185" s="154" t="s">
        <v>245</v>
      </c>
      <c r="B185" s="158">
        <v>1</v>
      </c>
      <c r="C185" s="161">
        <v>210000</v>
      </c>
      <c r="D185" s="162">
        <v>17035.830000000002</v>
      </c>
      <c r="E185" s="163"/>
      <c r="F185" s="156" t="s">
        <v>245</v>
      </c>
      <c r="G185" s="148">
        <v>1</v>
      </c>
      <c r="H185" s="161">
        <v>210888</v>
      </c>
      <c r="I185" s="163">
        <v>11.490399999999999</v>
      </c>
      <c r="J185" s="163"/>
      <c r="K185" s="156"/>
      <c r="L185" s="148"/>
      <c r="M185" s="161"/>
      <c r="N185" s="163"/>
      <c r="O185" s="164"/>
      <c r="P185" s="158"/>
      <c r="Q185" s="148"/>
      <c r="R185" s="161"/>
      <c r="S185" s="167"/>
    </row>
    <row r="186" spans="1:19">
      <c r="A186" s="154" t="s">
        <v>245</v>
      </c>
      <c r="B186" s="158">
        <v>2</v>
      </c>
      <c r="C186" s="161">
        <v>209937</v>
      </c>
      <c r="D186" s="162">
        <v>17780.18</v>
      </c>
      <c r="E186" s="163"/>
      <c r="F186" s="156" t="s">
        <v>245</v>
      </c>
      <c r="G186" s="148">
        <v>2</v>
      </c>
      <c r="H186" s="161">
        <v>210424</v>
      </c>
      <c r="I186" s="163">
        <v>11.4262</v>
      </c>
      <c r="J186" s="163"/>
      <c r="K186" s="156"/>
      <c r="L186" s="148"/>
      <c r="M186" s="161"/>
      <c r="N186" s="163"/>
      <c r="O186" s="164"/>
      <c r="P186" s="158"/>
      <c r="Q186" s="148"/>
      <c r="R186" s="161"/>
      <c r="S186" s="167"/>
    </row>
    <row r="187" spans="1:19">
      <c r="A187" s="154" t="s">
        <v>245</v>
      </c>
      <c r="B187" s="158">
        <v>3</v>
      </c>
      <c r="C187" s="161">
        <v>211311</v>
      </c>
      <c r="D187" s="162">
        <v>18397.86</v>
      </c>
      <c r="E187" s="163"/>
      <c r="F187" s="156" t="s">
        <v>245</v>
      </c>
      <c r="G187" s="148">
        <v>3</v>
      </c>
      <c r="H187" s="161">
        <v>212149</v>
      </c>
      <c r="I187" s="163">
        <v>11.411799999999999</v>
      </c>
      <c r="J187" s="163"/>
      <c r="K187" s="156"/>
      <c r="L187" s="148"/>
      <c r="M187" s="161"/>
      <c r="N187" s="163"/>
      <c r="O187" s="164"/>
      <c r="P187" s="158"/>
      <c r="Q187" s="148"/>
      <c r="R187" s="161"/>
      <c r="S187" s="167"/>
    </row>
    <row r="188" spans="1:19">
      <c r="A188" s="154" t="s">
        <v>245</v>
      </c>
      <c r="B188" s="158">
        <v>4</v>
      </c>
      <c r="C188" s="161">
        <v>211093</v>
      </c>
      <c r="D188" s="162">
        <v>17861.59</v>
      </c>
      <c r="E188" s="163"/>
      <c r="F188" s="156" t="s">
        <v>245</v>
      </c>
      <c r="G188" s="148">
        <v>4</v>
      </c>
      <c r="H188" s="161">
        <v>211984</v>
      </c>
      <c r="I188" s="163">
        <v>11.4148</v>
      </c>
      <c r="J188" s="163"/>
      <c r="K188" s="156"/>
      <c r="L188" s="148"/>
      <c r="M188" s="161"/>
      <c r="N188" s="163"/>
      <c r="O188" s="164"/>
      <c r="P188" s="158"/>
      <c r="Q188" s="148"/>
      <c r="R188" s="161"/>
      <c r="S188" s="167"/>
    </row>
    <row r="189" spans="1:19">
      <c r="A189" s="154" t="s">
        <v>245</v>
      </c>
      <c r="B189" s="158">
        <v>5</v>
      </c>
      <c r="C189" s="161">
        <v>211021</v>
      </c>
      <c r="D189" s="162">
        <v>17173.34</v>
      </c>
      <c r="E189" s="163"/>
      <c r="F189" s="156" t="s">
        <v>245</v>
      </c>
      <c r="G189" s="148">
        <v>5</v>
      </c>
      <c r="H189" s="161">
        <v>211917</v>
      </c>
      <c r="I189" s="163">
        <v>11.425800000000001</v>
      </c>
      <c r="J189" s="163"/>
      <c r="K189" s="156"/>
      <c r="L189" s="148"/>
      <c r="M189" s="161"/>
      <c r="N189" s="163"/>
      <c r="O189" s="164"/>
      <c r="P189" s="158"/>
      <c r="Q189" s="148"/>
      <c r="R189" s="161"/>
      <c r="S189" s="167"/>
    </row>
    <row r="190" spans="1:19">
      <c r="A190" s="154" t="s">
        <v>245</v>
      </c>
      <c r="B190" s="158">
        <v>6</v>
      </c>
      <c r="C190" s="161">
        <v>212672</v>
      </c>
      <c r="D190" s="162">
        <v>17861.45</v>
      </c>
      <c r="E190" s="163"/>
      <c r="F190" s="156" t="s">
        <v>245</v>
      </c>
      <c r="G190" s="148">
        <v>6</v>
      </c>
      <c r="H190" s="161">
        <v>213475</v>
      </c>
      <c r="I190" s="163">
        <v>11.3414</v>
      </c>
      <c r="J190" s="163"/>
      <c r="K190" s="156"/>
      <c r="L190" s="148"/>
      <c r="M190" s="161"/>
      <c r="N190" s="163"/>
      <c r="O190" s="164"/>
      <c r="P190" s="158"/>
      <c r="Q190" s="148"/>
      <c r="R190" s="161"/>
      <c r="S190" s="167"/>
    </row>
    <row r="191" spans="1:19">
      <c r="A191" s="154" t="s">
        <v>245</v>
      </c>
      <c r="B191" s="158">
        <v>7</v>
      </c>
      <c r="C191" s="161">
        <v>213267</v>
      </c>
      <c r="D191" s="162">
        <v>17577.12</v>
      </c>
      <c r="E191" s="163"/>
      <c r="F191" s="156" t="s">
        <v>245</v>
      </c>
      <c r="G191" s="148">
        <v>7</v>
      </c>
      <c r="H191" s="161">
        <v>214379</v>
      </c>
      <c r="I191" s="163">
        <v>11.3598</v>
      </c>
      <c r="J191" s="163"/>
      <c r="K191" s="156"/>
      <c r="L191" s="148"/>
      <c r="M191" s="161"/>
      <c r="N191" s="163"/>
      <c r="O191" s="164"/>
      <c r="P191" s="158"/>
      <c r="Q191" s="148"/>
      <c r="R191" s="161"/>
      <c r="S191" s="167"/>
    </row>
    <row r="192" spans="1:19">
      <c r="A192" s="154" t="s">
        <v>245</v>
      </c>
      <c r="B192" s="158">
        <v>8</v>
      </c>
      <c r="C192" s="161">
        <v>213451</v>
      </c>
      <c r="D192" s="162">
        <v>17141.2</v>
      </c>
      <c r="E192" s="163"/>
      <c r="F192" s="156" t="s">
        <v>245</v>
      </c>
      <c r="G192" s="148">
        <v>8</v>
      </c>
      <c r="H192" s="161">
        <v>214336</v>
      </c>
      <c r="I192" s="163">
        <v>11.346500000000001</v>
      </c>
      <c r="J192" s="163"/>
      <c r="K192" s="156"/>
      <c r="L192" s="148"/>
      <c r="M192" s="161"/>
      <c r="N192" s="163"/>
      <c r="O192" s="164"/>
      <c r="P192" s="158"/>
      <c r="Q192" s="148"/>
      <c r="R192" s="161"/>
      <c r="S192" s="167"/>
    </row>
    <row r="193" spans="1:19">
      <c r="A193" s="154" t="s">
        <v>245</v>
      </c>
      <c r="B193" s="158">
        <v>9</v>
      </c>
      <c r="C193" s="161">
        <v>213354</v>
      </c>
      <c r="D193" s="162">
        <v>17176.04</v>
      </c>
      <c r="E193" s="163"/>
      <c r="F193" s="156" t="s">
        <v>245</v>
      </c>
      <c r="G193" s="148">
        <v>9</v>
      </c>
      <c r="H193" s="161">
        <v>214235</v>
      </c>
      <c r="I193" s="163">
        <v>11.330399999999999</v>
      </c>
      <c r="J193" s="163"/>
      <c r="K193" s="156"/>
      <c r="L193" s="148"/>
      <c r="M193" s="161"/>
      <c r="N193" s="163"/>
      <c r="O193" s="164"/>
      <c r="P193" s="158"/>
      <c r="Q193" s="148"/>
      <c r="R193" s="161"/>
      <c r="S193" s="167"/>
    </row>
    <row r="194" spans="1:19">
      <c r="A194" s="154" t="s">
        <v>245</v>
      </c>
      <c r="B194" s="158">
        <v>10</v>
      </c>
      <c r="C194" s="161">
        <v>211544</v>
      </c>
      <c r="D194" s="162">
        <v>16199.24</v>
      </c>
      <c r="E194" s="163"/>
      <c r="F194" s="156" t="s">
        <v>245</v>
      </c>
      <c r="G194" s="148">
        <v>10</v>
      </c>
      <c r="H194" s="161">
        <v>212518</v>
      </c>
      <c r="I194" s="163">
        <v>11.3507</v>
      </c>
      <c r="J194" s="163"/>
      <c r="K194" s="156"/>
      <c r="L194" s="148"/>
      <c r="M194" s="161"/>
      <c r="N194" s="163"/>
      <c r="O194" s="164"/>
      <c r="P194" s="158"/>
      <c r="Q194" s="148"/>
      <c r="R194" s="161"/>
      <c r="S194" s="167"/>
    </row>
    <row r="195" spans="1:19">
      <c r="A195" s="154" t="s">
        <v>245</v>
      </c>
      <c r="B195" s="158">
        <v>11</v>
      </c>
      <c r="C195" s="161">
        <v>210504</v>
      </c>
      <c r="D195" s="162">
        <v>16389.72</v>
      </c>
      <c r="E195" s="163"/>
      <c r="F195" s="156" t="s">
        <v>245</v>
      </c>
      <c r="G195" s="148">
        <v>11</v>
      </c>
      <c r="H195" s="161">
        <v>211445</v>
      </c>
      <c r="I195" s="163">
        <v>11.296900000000001</v>
      </c>
      <c r="J195" s="163"/>
      <c r="K195" s="156"/>
      <c r="L195" s="148"/>
      <c r="M195" s="161"/>
      <c r="N195" s="163"/>
      <c r="O195" s="164"/>
      <c r="P195" s="158"/>
      <c r="Q195" s="148"/>
      <c r="R195" s="161"/>
      <c r="S195" s="167"/>
    </row>
    <row r="196" spans="1:19">
      <c r="A196" s="154" t="s">
        <v>245</v>
      </c>
      <c r="B196" s="158">
        <v>12</v>
      </c>
      <c r="C196" s="161">
        <v>210199</v>
      </c>
      <c r="D196" s="162">
        <v>15763.56</v>
      </c>
      <c r="E196" s="163"/>
      <c r="F196" s="156" t="s">
        <v>245</v>
      </c>
      <c r="G196" s="148">
        <v>12</v>
      </c>
      <c r="H196" s="161">
        <v>211128</v>
      </c>
      <c r="I196" s="163">
        <v>11.271000000000001</v>
      </c>
      <c r="J196" s="163"/>
      <c r="K196" s="156"/>
      <c r="L196" s="148"/>
      <c r="M196" s="161"/>
      <c r="N196" s="163"/>
      <c r="O196" s="164"/>
      <c r="P196" s="158"/>
      <c r="Q196" s="148"/>
      <c r="R196" s="161"/>
      <c r="S196" s="167"/>
    </row>
    <row r="197" spans="1:19">
      <c r="A197" s="154">
        <v>2011</v>
      </c>
      <c r="B197" s="158">
        <v>1</v>
      </c>
      <c r="C197" s="161">
        <v>211490</v>
      </c>
      <c r="D197" s="162">
        <v>14792.45</v>
      </c>
      <c r="E197" s="163"/>
      <c r="F197" s="25">
        <v>2011</v>
      </c>
      <c r="G197" s="148">
        <v>1</v>
      </c>
      <c r="H197" s="161">
        <v>212402</v>
      </c>
      <c r="I197" s="163">
        <v>11.2027</v>
      </c>
      <c r="J197" s="163"/>
      <c r="K197" s="25"/>
      <c r="L197" s="148"/>
      <c r="M197" s="161"/>
      <c r="N197" s="163"/>
      <c r="O197" s="164"/>
      <c r="P197" s="148"/>
      <c r="Q197" s="148"/>
      <c r="R197" s="161"/>
      <c r="S197" s="167"/>
    </row>
    <row r="198" spans="1:19">
      <c r="A198" s="154">
        <v>2011</v>
      </c>
      <c r="B198" s="158">
        <v>2</v>
      </c>
      <c r="C198" s="161">
        <v>210046</v>
      </c>
      <c r="D198" s="162">
        <v>15072</v>
      </c>
      <c r="E198" s="163"/>
      <c r="F198" s="25">
        <v>2011</v>
      </c>
      <c r="G198" s="148">
        <v>2</v>
      </c>
      <c r="H198" s="161">
        <v>210492</v>
      </c>
      <c r="I198" s="163">
        <v>11.119400000000001</v>
      </c>
      <c r="J198" s="163"/>
      <c r="K198" s="25"/>
      <c r="L198" s="148"/>
      <c r="M198" s="161"/>
      <c r="N198" s="163"/>
      <c r="O198" s="164"/>
      <c r="P198" s="148"/>
      <c r="Q198" s="148"/>
      <c r="R198" s="161"/>
      <c r="S198" s="167"/>
    </row>
    <row r="199" spans="1:19">
      <c r="A199" s="154">
        <v>2011</v>
      </c>
      <c r="B199" s="158">
        <v>3</v>
      </c>
      <c r="C199" s="161">
        <v>210962</v>
      </c>
      <c r="D199" s="162">
        <v>15091.77</v>
      </c>
      <c r="E199" s="163"/>
      <c r="F199" s="25">
        <v>2011</v>
      </c>
      <c r="G199" s="148">
        <v>3</v>
      </c>
      <c r="H199" s="161">
        <v>211869</v>
      </c>
      <c r="I199" s="163">
        <v>11.1312</v>
      </c>
      <c r="J199" s="163"/>
      <c r="K199" s="25"/>
      <c r="L199" s="148"/>
      <c r="M199" s="161"/>
      <c r="N199" s="163"/>
      <c r="O199" s="164"/>
      <c r="P199" s="148"/>
      <c r="Q199" s="148"/>
      <c r="R199" s="161"/>
      <c r="S199" s="167"/>
    </row>
    <row r="200" spans="1:19">
      <c r="A200" s="154">
        <v>2011</v>
      </c>
      <c r="B200" s="158">
        <v>4</v>
      </c>
      <c r="C200" s="161">
        <v>211195</v>
      </c>
      <c r="D200" s="162">
        <v>14998.12</v>
      </c>
      <c r="E200" s="163"/>
      <c r="F200" s="25">
        <v>2011</v>
      </c>
      <c r="G200" s="148">
        <v>4</v>
      </c>
      <c r="H200" s="161">
        <v>212129</v>
      </c>
      <c r="I200" s="163">
        <v>11.1084</v>
      </c>
      <c r="J200" s="163"/>
      <c r="K200" s="25"/>
      <c r="L200" s="148"/>
      <c r="M200" s="161"/>
      <c r="N200" s="163"/>
      <c r="O200" s="164"/>
      <c r="P200" s="148"/>
      <c r="Q200" s="148"/>
      <c r="R200" s="161"/>
      <c r="S200" s="167"/>
    </row>
    <row r="201" spans="1:19">
      <c r="A201" s="154">
        <v>2011</v>
      </c>
      <c r="B201" s="158">
        <v>5</v>
      </c>
      <c r="C201" s="161">
        <v>212052</v>
      </c>
      <c r="D201" s="162">
        <v>14381.53</v>
      </c>
      <c r="E201" s="163"/>
      <c r="F201" s="25">
        <v>2011</v>
      </c>
      <c r="G201" s="148">
        <v>5</v>
      </c>
      <c r="H201" s="161">
        <v>212976</v>
      </c>
      <c r="I201" s="163">
        <v>11.100899999999999</v>
      </c>
      <c r="J201" s="163"/>
      <c r="K201" s="25"/>
      <c r="L201" s="148"/>
      <c r="M201" s="161"/>
      <c r="N201" s="163"/>
      <c r="O201" s="164"/>
      <c r="P201" s="148"/>
      <c r="Q201" s="148"/>
      <c r="R201" s="161"/>
      <c r="S201" s="167"/>
    </row>
    <row r="202" spans="1:19">
      <c r="A202" s="154">
        <v>2011</v>
      </c>
      <c r="B202" s="158">
        <v>6</v>
      </c>
      <c r="C202" s="161">
        <v>213033</v>
      </c>
      <c r="D202" s="162">
        <v>14681.31</v>
      </c>
      <c r="E202" s="163"/>
      <c r="F202" s="25">
        <v>2011</v>
      </c>
      <c r="G202" s="148">
        <v>6</v>
      </c>
      <c r="H202" s="161">
        <v>214007</v>
      </c>
      <c r="I202" s="163">
        <v>11.1089</v>
      </c>
      <c r="J202" s="163"/>
      <c r="K202" s="25"/>
      <c r="L202" s="148"/>
      <c r="M202" s="161"/>
      <c r="N202" s="163"/>
      <c r="O202" s="164"/>
      <c r="P202" s="148"/>
      <c r="Q202" s="148"/>
      <c r="R202" s="161"/>
      <c r="S202" s="167"/>
    </row>
    <row r="203" spans="1:19">
      <c r="A203" s="154" t="s">
        <v>246</v>
      </c>
      <c r="B203" s="158">
        <v>7</v>
      </c>
      <c r="C203" s="161">
        <v>212068</v>
      </c>
      <c r="D203" s="162">
        <v>14028.48</v>
      </c>
      <c r="E203" s="163"/>
      <c r="F203" s="156" t="s">
        <v>246</v>
      </c>
      <c r="G203" s="148">
        <v>7</v>
      </c>
      <c r="H203" s="161">
        <v>213215</v>
      </c>
      <c r="I203" s="163">
        <v>11.109500000000001</v>
      </c>
      <c r="J203" s="163"/>
      <c r="K203" s="156"/>
      <c r="L203" s="148"/>
      <c r="M203" s="161"/>
      <c r="N203" s="163"/>
      <c r="O203" s="164"/>
      <c r="P203" s="158"/>
      <c r="Q203" s="148"/>
      <c r="R203" s="161"/>
      <c r="S203" s="167"/>
    </row>
    <row r="204" spans="1:19">
      <c r="A204" s="154">
        <v>2011</v>
      </c>
      <c r="B204" s="158">
        <v>8</v>
      </c>
      <c r="C204" s="161">
        <v>208151</v>
      </c>
      <c r="D204" s="162">
        <v>13280.69</v>
      </c>
      <c r="E204" s="163"/>
      <c r="F204" s="25">
        <v>2011</v>
      </c>
      <c r="G204" s="148">
        <v>8</v>
      </c>
      <c r="H204" s="161">
        <v>209324</v>
      </c>
      <c r="I204" s="163">
        <v>11.077500000000001</v>
      </c>
      <c r="J204" s="163"/>
      <c r="K204" s="25"/>
      <c r="L204" s="148"/>
      <c r="M204" s="161"/>
      <c r="N204" s="163"/>
      <c r="O204" s="164"/>
      <c r="P204" s="148"/>
      <c r="Q204" s="148"/>
      <c r="R204" s="161"/>
      <c r="S204" s="167"/>
    </row>
    <row r="205" spans="1:19">
      <c r="A205" s="154">
        <v>2011</v>
      </c>
      <c r="B205" s="158">
        <v>9</v>
      </c>
      <c r="C205" s="161">
        <v>204001</v>
      </c>
      <c r="D205" s="162">
        <v>12595.9</v>
      </c>
      <c r="E205" s="163"/>
      <c r="F205" s="25">
        <v>2011</v>
      </c>
      <c r="G205" s="148">
        <v>9</v>
      </c>
      <c r="H205" s="161">
        <v>205242</v>
      </c>
      <c r="I205" s="163">
        <v>10.946099999999999</v>
      </c>
      <c r="J205" s="163"/>
      <c r="K205" s="25"/>
      <c r="L205" s="148"/>
      <c r="M205" s="161"/>
      <c r="N205" s="163"/>
      <c r="O205" s="164"/>
      <c r="P205" s="148"/>
      <c r="Q205" s="148"/>
      <c r="R205" s="161"/>
      <c r="S205" s="167"/>
    </row>
    <row r="206" spans="1:19">
      <c r="A206" s="154">
        <v>2011</v>
      </c>
      <c r="B206" s="158">
        <v>10</v>
      </c>
      <c r="C206" s="161">
        <v>205048</v>
      </c>
      <c r="D206" s="162">
        <v>12258.24</v>
      </c>
      <c r="E206" s="163"/>
      <c r="F206" s="25">
        <v>2011</v>
      </c>
      <c r="G206" s="148">
        <v>10</v>
      </c>
      <c r="H206" s="161">
        <v>206213</v>
      </c>
      <c r="I206" s="163">
        <v>10.785500000000001</v>
      </c>
      <c r="J206" s="163"/>
      <c r="K206" s="25"/>
      <c r="L206" s="148"/>
      <c r="M206" s="161"/>
      <c r="N206" s="163"/>
      <c r="O206" s="164"/>
      <c r="P206" s="148"/>
      <c r="Q206" s="148"/>
      <c r="R206" s="161"/>
      <c r="S206" s="167"/>
    </row>
    <row r="207" spans="1:19">
      <c r="A207" s="154">
        <v>2011</v>
      </c>
      <c r="B207" s="158">
        <v>11</v>
      </c>
      <c r="C207" s="161">
        <v>204703</v>
      </c>
      <c r="D207" s="162">
        <v>12613.9</v>
      </c>
      <c r="E207" s="163"/>
      <c r="F207" s="25">
        <v>2011</v>
      </c>
      <c r="G207" s="148">
        <v>11</v>
      </c>
      <c r="H207" s="161">
        <v>205811</v>
      </c>
      <c r="I207" s="163">
        <v>10.7349</v>
      </c>
      <c r="J207" s="163"/>
      <c r="K207" s="25"/>
      <c r="L207" s="148"/>
      <c r="M207" s="161"/>
      <c r="N207" s="163"/>
      <c r="O207" s="164"/>
      <c r="P207" s="148"/>
      <c r="Q207" s="148"/>
      <c r="R207" s="161"/>
      <c r="S207" s="167"/>
    </row>
    <row r="208" spans="1:19">
      <c r="A208" s="154">
        <v>2011</v>
      </c>
      <c r="B208" s="158">
        <v>12</v>
      </c>
      <c r="C208" s="161">
        <v>204131</v>
      </c>
      <c r="D208" s="162">
        <v>12243.63</v>
      </c>
      <c r="E208" s="163"/>
      <c r="F208" s="25">
        <v>2011</v>
      </c>
      <c r="G208" s="148">
        <v>12</v>
      </c>
      <c r="H208" s="161">
        <v>205370</v>
      </c>
      <c r="I208" s="163">
        <v>10.737399999999999</v>
      </c>
      <c r="J208" s="163"/>
      <c r="K208" s="25"/>
      <c r="L208" s="148"/>
      <c r="M208" s="161"/>
      <c r="N208" s="163"/>
      <c r="O208" s="164"/>
      <c r="P208" s="148"/>
      <c r="Q208" s="148"/>
      <c r="R208" s="161"/>
      <c r="S208" s="167"/>
    </row>
    <row r="209" spans="1:19">
      <c r="A209" s="154" t="s">
        <v>247</v>
      </c>
      <c r="B209" s="158">
        <v>1</v>
      </c>
      <c r="C209" s="161">
        <v>208160</v>
      </c>
      <c r="D209" s="162">
        <v>11665.9</v>
      </c>
      <c r="E209" s="163"/>
      <c r="F209" s="156" t="s">
        <v>247</v>
      </c>
      <c r="G209" s="148">
        <v>1</v>
      </c>
      <c r="H209" s="161">
        <v>209564</v>
      </c>
      <c r="I209" s="163">
        <v>10.74</v>
      </c>
      <c r="J209" s="163"/>
      <c r="K209" s="156"/>
      <c r="L209" s="148"/>
      <c r="M209" s="161"/>
      <c r="N209" s="163"/>
      <c r="O209" s="164"/>
      <c r="P209" s="158"/>
      <c r="Q209" s="148"/>
      <c r="R209" s="161"/>
      <c r="S209" s="167"/>
    </row>
    <row r="210" spans="1:19">
      <c r="A210" s="154" t="s">
        <v>247</v>
      </c>
      <c r="B210" s="158">
        <v>2</v>
      </c>
      <c r="C210" s="161">
        <v>207505</v>
      </c>
      <c r="D210" s="162">
        <v>12122.34</v>
      </c>
      <c r="E210" s="163"/>
      <c r="F210" s="156" t="s">
        <v>247</v>
      </c>
      <c r="G210" s="148">
        <v>2</v>
      </c>
      <c r="H210" s="161">
        <v>208151</v>
      </c>
      <c r="I210" s="163">
        <v>10.706300000000001</v>
      </c>
      <c r="J210" s="163"/>
      <c r="K210" s="156"/>
      <c r="L210" s="148"/>
      <c r="M210" s="161"/>
      <c r="N210" s="163"/>
      <c r="O210" s="164"/>
      <c r="P210" s="158"/>
      <c r="Q210" s="148"/>
      <c r="R210" s="161"/>
      <c r="S210" s="167"/>
    </row>
    <row r="211" spans="1:19">
      <c r="A211" s="154" t="s">
        <v>247</v>
      </c>
      <c r="B211" s="158">
        <v>3</v>
      </c>
      <c r="C211" s="161">
        <v>208425</v>
      </c>
      <c r="D211" s="162">
        <v>11520.33</v>
      </c>
      <c r="E211" s="163"/>
      <c r="F211" s="156" t="s">
        <v>247</v>
      </c>
      <c r="G211" s="148">
        <v>3</v>
      </c>
      <c r="H211" s="161">
        <v>209929</v>
      </c>
      <c r="I211" s="163">
        <v>10.6706</v>
      </c>
      <c r="J211" s="163"/>
      <c r="K211" s="156"/>
      <c r="L211" s="148"/>
      <c r="M211" s="161"/>
      <c r="N211" s="163"/>
      <c r="O211" s="164"/>
      <c r="P211" s="158"/>
      <c r="Q211" s="148"/>
      <c r="R211" s="161"/>
      <c r="S211" s="167"/>
    </row>
    <row r="212" spans="1:19">
      <c r="A212" s="154" t="s">
        <v>247</v>
      </c>
      <c r="B212" s="158">
        <v>4</v>
      </c>
      <c r="C212" s="161">
        <v>207216</v>
      </c>
      <c r="D212" s="162">
        <v>11219.39</v>
      </c>
      <c r="E212" s="163"/>
      <c r="F212" s="156" t="s">
        <v>247</v>
      </c>
      <c r="G212" s="148">
        <v>4</v>
      </c>
      <c r="H212" s="161">
        <v>208819</v>
      </c>
      <c r="I212" s="163">
        <v>10.611000000000001</v>
      </c>
      <c r="J212" s="163"/>
      <c r="K212" s="156" t="s">
        <v>247</v>
      </c>
      <c r="L212" s="148">
        <v>4</v>
      </c>
      <c r="M212" s="161">
        <v>252759</v>
      </c>
      <c r="N212" s="163">
        <v>10.828900000000001</v>
      </c>
      <c r="O212" s="164"/>
      <c r="P212" s="158"/>
      <c r="Q212" s="148"/>
      <c r="R212" s="161"/>
      <c r="S212" s="167"/>
    </row>
    <row r="213" spans="1:19">
      <c r="A213" s="154" t="s">
        <v>247</v>
      </c>
      <c r="B213" s="158">
        <v>5</v>
      </c>
      <c r="C213" s="161">
        <v>208680</v>
      </c>
      <c r="D213" s="162">
        <v>11360.43</v>
      </c>
      <c r="E213" s="163"/>
      <c r="F213" s="156" t="s">
        <v>247</v>
      </c>
      <c r="G213" s="148">
        <v>5</v>
      </c>
      <c r="H213" s="161">
        <v>210200</v>
      </c>
      <c r="I213" s="163">
        <v>10.628500000000001</v>
      </c>
      <c r="J213" s="163"/>
      <c r="K213" s="156" t="s">
        <v>247</v>
      </c>
      <c r="L213" s="148">
        <v>5</v>
      </c>
      <c r="M213" s="161">
        <v>255719</v>
      </c>
      <c r="N213" s="163">
        <v>10.852600000000001</v>
      </c>
      <c r="O213" s="164"/>
      <c r="P213" s="158"/>
      <c r="Q213" s="148"/>
      <c r="R213" s="161"/>
      <c r="S213" s="167"/>
    </row>
    <row r="214" spans="1:19">
      <c r="A214" s="154" t="s">
        <v>247</v>
      </c>
      <c r="B214" s="158">
        <v>6</v>
      </c>
      <c r="C214" s="161">
        <v>208325</v>
      </c>
      <c r="D214" s="162">
        <v>11265.16</v>
      </c>
      <c r="E214" s="163"/>
      <c r="F214" s="156" t="s">
        <v>247</v>
      </c>
      <c r="G214" s="148">
        <v>6</v>
      </c>
      <c r="H214" s="161">
        <v>210001</v>
      </c>
      <c r="I214" s="163">
        <v>10.6135</v>
      </c>
      <c r="J214" s="163"/>
      <c r="K214" s="156" t="s">
        <v>247</v>
      </c>
      <c r="L214" s="148">
        <v>6</v>
      </c>
      <c r="M214" s="161">
        <v>256597</v>
      </c>
      <c r="N214" s="163">
        <v>10.8444</v>
      </c>
      <c r="O214" s="164"/>
      <c r="P214" s="158"/>
      <c r="Q214" s="148"/>
      <c r="R214" s="161"/>
      <c r="S214" s="167"/>
    </row>
    <row r="215" spans="1:19">
      <c r="A215" s="154" t="s">
        <v>247</v>
      </c>
      <c r="B215" s="158">
        <v>7</v>
      </c>
      <c r="C215" s="161">
        <v>208518</v>
      </c>
      <c r="D215" s="162">
        <v>10844.16</v>
      </c>
      <c r="E215" s="163"/>
      <c r="F215" s="156" t="s">
        <v>247</v>
      </c>
      <c r="G215" s="148">
        <v>7</v>
      </c>
      <c r="H215" s="161">
        <v>210189</v>
      </c>
      <c r="I215" s="163">
        <v>10.6046</v>
      </c>
      <c r="J215" s="163"/>
      <c r="K215" s="156" t="s">
        <v>247</v>
      </c>
      <c r="L215" s="148">
        <v>7</v>
      </c>
      <c r="M215" s="161">
        <v>258225</v>
      </c>
      <c r="N215" s="163">
        <v>10.8422</v>
      </c>
      <c r="O215" s="164"/>
      <c r="P215" s="158"/>
      <c r="Q215" s="148"/>
      <c r="R215" s="161"/>
      <c r="S215" s="167"/>
    </row>
    <row r="216" spans="1:19">
      <c r="A216" s="154" t="s">
        <v>247</v>
      </c>
      <c r="B216" s="158">
        <v>8</v>
      </c>
      <c r="C216" s="161">
        <v>206336</v>
      </c>
      <c r="D216" s="162">
        <v>11136.85</v>
      </c>
      <c r="E216" s="163"/>
      <c r="F216" s="156" t="s">
        <v>247</v>
      </c>
      <c r="G216" s="148">
        <v>8</v>
      </c>
      <c r="H216" s="161">
        <v>208012</v>
      </c>
      <c r="I216" s="163">
        <v>10.5952</v>
      </c>
      <c r="J216" s="163"/>
      <c r="K216" s="156" t="s">
        <v>247</v>
      </c>
      <c r="L216" s="148">
        <v>8</v>
      </c>
      <c r="M216" s="161">
        <v>258628</v>
      </c>
      <c r="N216" s="163">
        <v>10.839</v>
      </c>
      <c r="O216" s="164"/>
      <c r="P216" s="158"/>
      <c r="Q216" s="148"/>
      <c r="R216" s="161"/>
      <c r="S216" s="167"/>
    </row>
    <row r="217" spans="1:19">
      <c r="A217" s="154" t="s">
        <v>247</v>
      </c>
      <c r="B217" s="158">
        <v>9</v>
      </c>
      <c r="C217" s="161">
        <v>200764</v>
      </c>
      <c r="D217" s="162">
        <v>10393.39</v>
      </c>
      <c r="E217" s="163"/>
      <c r="F217" s="156" t="s">
        <v>247</v>
      </c>
      <c r="G217" s="148">
        <v>9</v>
      </c>
      <c r="H217" s="161">
        <v>202595</v>
      </c>
      <c r="I217" s="163">
        <v>10.5985</v>
      </c>
      <c r="J217" s="163"/>
      <c r="K217" s="156" t="s">
        <v>247</v>
      </c>
      <c r="L217" s="148">
        <v>9</v>
      </c>
      <c r="M217" s="161">
        <v>258117</v>
      </c>
      <c r="N217" s="163">
        <v>10.852399999999999</v>
      </c>
      <c r="O217" s="164"/>
      <c r="P217" s="158"/>
      <c r="Q217" s="148"/>
      <c r="R217" s="161"/>
      <c r="S217" s="167"/>
    </row>
    <row r="218" spans="1:19">
      <c r="A218" s="154" t="s">
        <v>247</v>
      </c>
      <c r="B218" s="158">
        <v>10</v>
      </c>
      <c r="C218" s="161">
        <v>201759</v>
      </c>
      <c r="D218" s="162">
        <v>11046.65</v>
      </c>
      <c r="E218" s="163"/>
      <c r="F218" s="156" t="s">
        <v>247</v>
      </c>
      <c r="G218" s="148">
        <v>10</v>
      </c>
      <c r="H218" s="161">
        <v>203321</v>
      </c>
      <c r="I218" s="163">
        <v>10.5991</v>
      </c>
      <c r="J218" s="163"/>
      <c r="K218" s="156" t="s">
        <v>247</v>
      </c>
      <c r="L218" s="148">
        <v>10</v>
      </c>
      <c r="M218" s="161">
        <v>258442</v>
      </c>
      <c r="N218" s="163">
        <v>10.845800000000001</v>
      </c>
      <c r="O218" s="164"/>
      <c r="P218" s="158"/>
      <c r="Q218" s="148"/>
      <c r="R218" s="161"/>
      <c r="S218" s="167"/>
    </row>
    <row r="219" spans="1:19">
      <c r="A219" s="154" t="s">
        <v>247</v>
      </c>
      <c r="B219" s="158">
        <v>11</v>
      </c>
      <c r="C219" s="161">
        <v>198481</v>
      </c>
      <c r="D219" s="162">
        <v>10530.96</v>
      </c>
      <c r="E219" s="163"/>
      <c r="F219" s="156" t="s">
        <v>247</v>
      </c>
      <c r="G219" s="148">
        <v>11</v>
      </c>
      <c r="H219" s="161">
        <v>200222</v>
      </c>
      <c r="I219" s="163">
        <v>10.584199999999999</v>
      </c>
      <c r="J219" s="163"/>
      <c r="K219" s="156" t="s">
        <v>247</v>
      </c>
      <c r="L219" s="148">
        <v>11</v>
      </c>
      <c r="M219" s="161">
        <v>257494</v>
      </c>
      <c r="N219" s="163">
        <v>10.843500000000001</v>
      </c>
      <c r="O219" s="164"/>
      <c r="P219" s="158"/>
      <c r="Q219" s="148"/>
      <c r="R219" s="161"/>
      <c r="S219" s="167"/>
    </row>
    <row r="220" spans="1:19">
      <c r="A220" s="154" t="s">
        <v>247</v>
      </c>
      <c r="B220" s="158">
        <v>12</v>
      </c>
      <c r="C220" s="161">
        <v>195930</v>
      </c>
      <c r="D220" s="162">
        <v>10489.55</v>
      </c>
      <c r="E220" s="163"/>
      <c r="F220" s="156" t="s">
        <v>247</v>
      </c>
      <c r="G220" s="148">
        <v>12</v>
      </c>
      <c r="H220" s="161">
        <v>197504</v>
      </c>
      <c r="I220" s="163">
        <v>10.599399999999999</v>
      </c>
      <c r="J220" s="163"/>
      <c r="K220" s="156" t="s">
        <v>247</v>
      </c>
      <c r="L220" s="148">
        <v>12</v>
      </c>
      <c r="M220" s="161">
        <v>255985</v>
      </c>
      <c r="N220" s="163">
        <v>10.8606</v>
      </c>
      <c r="O220" s="164"/>
      <c r="P220" s="158"/>
      <c r="Q220" s="148"/>
      <c r="R220" s="161"/>
      <c r="S220" s="167"/>
    </row>
    <row r="221" spans="1:19">
      <c r="A221" s="149"/>
      <c r="B221" s="149"/>
      <c r="C221" s="149"/>
      <c r="E221" s="149"/>
    </row>
    <row r="222" spans="1:19">
      <c r="A222" s="149" t="s">
        <v>52</v>
      </c>
      <c r="B222" s="149"/>
      <c r="C222" s="149"/>
      <c r="E222" s="149"/>
    </row>
    <row r="223" spans="1:19">
      <c r="A223" s="5" t="s">
        <v>248</v>
      </c>
      <c r="B223" s="149"/>
      <c r="C223" s="149"/>
      <c r="E223" s="149"/>
    </row>
    <row r="224" spans="1:19">
      <c r="A224" s="149" t="s">
        <v>249</v>
      </c>
      <c r="B224" s="149"/>
      <c r="C224" s="149"/>
      <c r="E224" s="149"/>
    </row>
    <row r="225" spans="1:10">
      <c r="A225" s="149" t="s">
        <v>250</v>
      </c>
      <c r="B225" s="149"/>
      <c r="C225" s="149"/>
      <c r="E225" s="149"/>
    </row>
    <row r="226" spans="1:10">
      <c r="A226" s="149" t="s">
        <v>251</v>
      </c>
      <c r="B226" s="149"/>
      <c r="C226" s="149"/>
      <c r="E226" s="149"/>
    </row>
    <row r="227" spans="1:10">
      <c r="A227" s="149" t="s">
        <v>252</v>
      </c>
      <c r="B227" s="149"/>
      <c r="C227" s="149"/>
      <c r="E227" s="149"/>
    </row>
    <row r="228" spans="1:10">
      <c r="A228" s="149"/>
      <c r="B228" s="149"/>
      <c r="C228" s="149"/>
      <c r="E228" s="149"/>
    </row>
    <row r="229" spans="1:10">
      <c r="A229" s="149"/>
      <c r="B229" s="149"/>
      <c r="C229" s="149"/>
      <c r="E229" s="149"/>
    </row>
    <row r="230" spans="1:10">
      <c r="A230" s="149"/>
      <c r="B230" s="149"/>
      <c r="C230" s="149"/>
      <c r="E230" s="149"/>
    </row>
    <row r="231" spans="1:10">
      <c r="A231" s="149"/>
      <c r="B231" s="149"/>
      <c r="C231" s="149"/>
      <c r="E231" s="149"/>
    </row>
    <row r="232" spans="1:10">
      <c r="A232" s="149"/>
      <c r="B232" s="149"/>
      <c r="C232" s="149"/>
      <c r="D232" s="149"/>
      <c r="E232" s="149"/>
      <c r="H232" s="149"/>
      <c r="I232" s="149"/>
      <c r="J232" s="149"/>
    </row>
    <row r="233" spans="1:10">
      <c r="A233" s="149"/>
      <c r="B233" s="149"/>
      <c r="C233" s="149"/>
      <c r="D233" s="149"/>
      <c r="E233" s="149"/>
      <c r="H233" s="149"/>
      <c r="I233" s="149"/>
      <c r="J233" s="149"/>
    </row>
    <row r="234" spans="1:10">
      <c r="A234" s="149"/>
      <c r="B234" s="149"/>
      <c r="C234" s="149"/>
      <c r="D234" s="149"/>
      <c r="E234" s="149"/>
      <c r="H234" s="149"/>
      <c r="I234" s="149"/>
      <c r="J234" s="149"/>
    </row>
    <row r="235" spans="1:10">
      <c r="A235" s="149"/>
      <c r="B235" s="149"/>
      <c r="C235" s="149"/>
      <c r="E235" s="149"/>
    </row>
    <row r="236" spans="1:10">
      <c r="A236" s="149"/>
      <c r="B236" s="149"/>
      <c r="C236" s="149"/>
      <c r="E236" s="149"/>
    </row>
    <row r="237" spans="1:10">
      <c r="A237" s="149"/>
      <c r="B237" s="149"/>
      <c r="C237" s="149"/>
      <c r="E237" s="149"/>
    </row>
    <row r="238" spans="1:10">
      <c r="A238" s="149"/>
      <c r="B238" s="149"/>
      <c r="C238" s="149"/>
      <c r="E238" s="149"/>
    </row>
    <row r="239" spans="1:10">
      <c r="A239" s="149"/>
      <c r="B239" s="149"/>
      <c r="C239" s="149"/>
      <c r="E239" s="149"/>
    </row>
    <row r="240" spans="1:10">
      <c r="A240" s="149"/>
      <c r="B240" s="149"/>
      <c r="C240" s="149"/>
      <c r="E240" s="149"/>
    </row>
    <row r="241" spans="1:5">
      <c r="A241" s="149"/>
      <c r="B241" s="149"/>
      <c r="C241" s="149"/>
      <c r="E241" s="149"/>
    </row>
    <row r="242" spans="1:5">
      <c r="A242" s="149"/>
      <c r="B242" s="149"/>
      <c r="C242" s="149"/>
      <c r="E242" s="149"/>
    </row>
    <row r="243" spans="1:5">
      <c r="A243" s="149"/>
      <c r="B243" s="149"/>
      <c r="C243" s="149"/>
      <c r="E243" s="149"/>
    </row>
    <row r="244" spans="1:5">
      <c r="A244" s="149"/>
      <c r="B244" s="149"/>
      <c r="C244" s="149"/>
      <c r="E244" s="149"/>
    </row>
    <row r="245" spans="1:5">
      <c r="A245" s="149"/>
      <c r="B245" s="149"/>
      <c r="C245" s="149"/>
      <c r="E245" s="149"/>
    </row>
    <row r="246" spans="1:5">
      <c r="A246" s="149"/>
      <c r="B246" s="149"/>
      <c r="C246" s="149"/>
      <c r="E246" s="149"/>
    </row>
    <row r="247" spans="1:5">
      <c r="A247" s="149"/>
      <c r="B247" s="149"/>
      <c r="C247" s="149"/>
      <c r="E247" s="149"/>
    </row>
    <row r="248" spans="1:5">
      <c r="A248" s="149"/>
      <c r="B248" s="149"/>
      <c r="C248" s="149"/>
      <c r="E248" s="149"/>
    </row>
    <row r="249" spans="1:5">
      <c r="A249" s="149"/>
      <c r="B249" s="149"/>
      <c r="C249" s="149"/>
      <c r="E249" s="149"/>
    </row>
    <row r="250" spans="1:5">
      <c r="A250" s="149"/>
      <c r="B250" s="149"/>
      <c r="C250" s="149"/>
      <c r="E250" s="149"/>
    </row>
    <row r="251" spans="1:5">
      <c r="A251" s="149"/>
      <c r="B251" s="149"/>
      <c r="C251" s="149"/>
      <c r="E251" s="149"/>
    </row>
    <row r="252" spans="1:5">
      <c r="A252" s="149"/>
      <c r="B252" s="149"/>
      <c r="C252" s="149"/>
      <c r="E252" s="149"/>
    </row>
    <row r="253" spans="1:5">
      <c r="A253" s="149"/>
      <c r="B253" s="149"/>
      <c r="C253" s="149"/>
      <c r="E253" s="149"/>
    </row>
    <row r="254" spans="1:5">
      <c r="A254" s="149"/>
      <c r="B254" s="149"/>
      <c r="C254" s="149"/>
      <c r="E254" s="149"/>
    </row>
    <row r="255" spans="1:5">
      <c r="A255" s="149"/>
      <c r="B255" s="149"/>
      <c r="C255" s="149"/>
      <c r="E255" s="149"/>
    </row>
  </sheetData>
  <pageMargins left="0.75" right="0.75" top="1" bottom="1" header="0.5" footer="0.5"/>
  <pageSetup orientation="portrait" r:id="rId1"/>
  <headerFooter alignWithMargins="0"/>
  <ignoredErrors>
    <ignoredError sqref="F125:F220 A125:A220 K212:K2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8"/>
  <sheetViews>
    <sheetView zoomScaleNormal="100" workbookViewId="0">
      <selection activeCell="A28" sqref="A28"/>
    </sheetView>
  </sheetViews>
  <sheetFormatPr defaultRowHeight="15"/>
  <cols>
    <col min="1" max="1" width="12" style="131" customWidth="1"/>
    <col min="2" max="2" width="9.28515625" style="78" customWidth="1"/>
    <col min="3" max="3" width="10.42578125" style="78" customWidth="1"/>
    <col min="4" max="4" width="10.140625" style="78" customWidth="1"/>
    <col min="5" max="5" width="9.85546875" style="78" customWidth="1"/>
    <col min="6" max="6" width="7.140625" style="78" customWidth="1"/>
    <col min="7" max="7" width="10.42578125" style="78" customWidth="1"/>
    <col min="8" max="8" width="8" style="78" customWidth="1"/>
    <col min="9" max="9" width="7.7109375" style="78" customWidth="1"/>
    <col min="10" max="10" width="11.28515625" style="78" customWidth="1"/>
    <col min="11" max="11" width="8.28515625" style="78" customWidth="1"/>
    <col min="12" max="12" width="9.85546875" style="78" customWidth="1"/>
    <col min="13" max="13" width="7" style="78" customWidth="1"/>
    <col min="14" max="14" width="10" style="78" customWidth="1"/>
    <col min="15" max="15" width="7.85546875" style="78" customWidth="1"/>
    <col min="16" max="16" width="9.85546875" style="78" customWidth="1"/>
    <col min="17" max="17" width="7.5703125" style="78" customWidth="1"/>
    <col min="18" max="18" width="7.5703125" style="78" bestFit="1" customWidth="1"/>
    <col min="19" max="19" width="10.85546875" style="78" customWidth="1"/>
    <col min="20" max="20" width="7.5703125" style="78" bestFit="1" customWidth="1"/>
    <col min="21" max="21" width="10.5703125" style="78" customWidth="1"/>
    <col min="22" max="22" width="9.140625" style="78"/>
    <col min="23" max="23" width="10.85546875" style="78" customWidth="1"/>
    <col min="24" max="24" width="9.140625" style="78" customWidth="1"/>
    <col min="25" max="25" width="10.28515625" style="78" customWidth="1"/>
    <col min="26" max="27" width="9.140625" style="78"/>
    <col min="28" max="28" width="10.140625" style="78" customWidth="1"/>
    <col min="29" max="29" width="9.140625" style="78"/>
    <col min="30" max="30" width="9.85546875" style="78" customWidth="1"/>
    <col min="31" max="31" width="9.140625" style="78"/>
    <col min="32" max="32" width="10.42578125" style="78" customWidth="1"/>
    <col min="33" max="259" width="9.140625" style="78"/>
    <col min="260" max="260" width="26.85546875" style="78" customWidth="1"/>
    <col min="261" max="261" width="12" style="78" customWidth="1"/>
    <col min="262" max="262" width="7.28515625" style="78" bestFit="1" customWidth="1"/>
    <col min="263" max="263" width="6.42578125" style="78" customWidth="1"/>
    <col min="264" max="264" width="8" style="78" bestFit="1" customWidth="1"/>
    <col min="265" max="265" width="7.28515625" style="78" bestFit="1" customWidth="1"/>
    <col min="266" max="266" width="7.140625" style="78" customWidth="1"/>
    <col min="267" max="267" width="8" style="78" bestFit="1" customWidth="1"/>
    <col min="268" max="268" width="7.7109375" style="78" customWidth="1"/>
    <col min="269" max="269" width="5.85546875" style="78" customWidth="1"/>
    <col min="270" max="270" width="9.85546875" style="78" customWidth="1"/>
    <col min="271" max="271" width="7" style="78" customWidth="1"/>
    <col min="272" max="272" width="8.28515625" style="78" bestFit="1" customWidth="1"/>
    <col min="273" max="273" width="12.140625" style="78" customWidth="1"/>
    <col min="274" max="277" width="7.5703125" style="78" bestFit="1" customWidth="1"/>
    <col min="278" max="515" width="9.140625" style="78"/>
    <col min="516" max="516" width="26.85546875" style="78" customWidth="1"/>
    <col min="517" max="517" width="12" style="78" customWidth="1"/>
    <col min="518" max="518" width="7.28515625" style="78" bestFit="1" customWidth="1"/>
    <col min="519" max="519" width="6.42578125" style="78" customWidth="1"/>
    <col min="520" max="520" width="8" style="78" bestFit="1" customWidth="1"/>
    <col min="521" max="521" width="7.28515625" style="78" bestFit="1" customWidth="1"/>
    <col min="522" max="522" width="7.140625" style="78" customWidth="1"/>
    <col min="523" max="523" width="8" style="78" bestFit="1" customWidth="1"/>
    <col min="524" max="524" width="7.7109375" style="78" customWidth="1"/>
    <col min="525" max="525" width="5.85546875" style="78" customWidth="1"/>
    <col min="526" max="526" width="9.85546875" style="78" customWidth="1"/>
    <col min="527" max="527" width="7" style="78" customWidth="1"/>
    <col min="528" max="528" width="8.28515625" style="78" bestFit="1" customWidth="1"/>
    <col min="529" max="529" width="12.140625" style="78" customWidth="1"/>
    <col min="530" max="533" width="7.5703125" style="78" bestFit="1" customWidth="1"/>
    <col min="534" max="771" width="9.140625" style="78"/>
    <col min="772" max="772" width="26.85546875" style="78" customWidth="1"/>
    <col min="773" max="773" width="12" style="78" customWidth="1"/>
    <col min="774" max="774" width="7.28515625" style="78" bestFit="1" customWidth="1"/>
    <col min="775" max="775" width="6.42578125" style="78" customWidth="1"/>
    <col min="776" max="776" width="8" style="78" bestFit="1" customWidth="1"/>
    <col min="777" max="777" width="7.28515625" style="78" bestFit="1" customWidth="1"/>
    <col min="778" max="778" width="7.140625" style="78" customWidth="1"/>
    <col min="779" max="779" width="8" style="78" bestFit="1" customWidth="1"/>
    <col min="780" max="780" width="7.7109375" style="78" customWidth="1"/>
    <col min="781" max="781" width="5.85546875" style="78" customWidth="1"/>
    <col min="782" max="782" width="9.85546875" style="78" customWidth="1"/>
    <col min="783" max="783" width="7" style="78" customWidth="1"/>
    <col min="784" max="784" width="8.28515625" style="78" bestFit="1" customWidth="1"/>
    <col min="785" max="785" width="12.140625" style="78" customWidth="1"/>
    <col min="786" max="789" width="7.5703125" style="78" bestFit="1" customWidth="1"/>
    <col min="790" max="1027" width="9.140625" style="78"/>
    <col min="1028" max="1028" width="26.85546875" style="78" customWidth="1"/>
    <col min="1029" max="1029" width="12" style="78" customWidth="1"/>
    <col min="1030" max="1030" width="7.28515625" style="78" bestFit="1" customWidth="1"/>
    <col min="1031" max="1031" width="6.42578125" style="78" customWidth="1"/>
    <col min="1032" max="1032" width="8" style="78" bestFit="1" customWidth="1"/>
    <col min="1033" max="1033" width="7.28515625" style="78" bestFit="1" customWidth="1"/>
    <col min="1034" max="1034" width="7.140625" style="78" customWidth="1"/>
    <col min="1035" max="1035" width="8" style="78" bestFit="1" customWidth="1"/>
    <col min="1036" max="1036" width="7.7109375" style="78" customWidth="1"/>
    <col min="1037" max="1037" width="5.85546875" style="78" customWidth="1"/>
    <col min="1038" max="1038" width="9.85546875" style="78" customWidth="1"/>
    <col min="1039" max="1039" width="7" style="78" customWidth="1"/>
    <col min="1040" max="1040" width="8.28515625" style="78" bestFit="1" customWidth="1"/>
    <col min="1041" max="1041" width="12.140625" style="78" customWidth="1"/>
    <col min="1042" max="1045" width="7.5703125" style="78" bestFit="1" customWidth="1"/>
    <col min="1046" max="1283" width="9.140625" style="78"/>
    <col min="1284" max="1284" width="26.85546875" style="78" customWidth="1"/>
    <col min="1285" max="1285" width="12" style="78" customWidth="1"/>
    <col min="1286" max="1286" width="7.28515625" style="78" bestFit="1" customWidth="1"/>
    <col min="1287" max="1287" width="6.42578125" style="78" customWidth="1"/>
    <col min="1288" max="1288" width="8" style="78" bestFit="1" customWidth="1"/>
    <col min="1289" max="1289" width="7.28515625" style="78" bestFit="1" customWidth="1"/>
    <col min="1290" max="1290" width="7.140625" style="78" customWidth="1"/>
    <col min="1291" max="1291" width="8" style="78" bestFit="1" customWidth="1"/>
    <col min="1292" max="1292" width="7.7109375" style="78" customWidth="1"/>
    <col min="1293" max="1293" width="5.85546875" style="78" customWidth="1"/>
    <col min="1294" max="1294" width="9.85546875" style="78" customWidth="1"/>
    <col min="1295" max="1295" width="7" style="78" customWidth="1"/>
    <col min="1296" max="1296" width="8.28515625" style="78" bestFit="1" customWidth="1"/>
    <col min="1297" max="1297" width="12.140625" style="78" customWidth="1"/>
    <col min="1298" max="1301" width="7.5703125" style="78" bestFit="1" customWidth="1"/>
    <col min="1302" max="1539" width="9.140625" style="78"/>
    <col min="1540" max="1540" width="26.85546875" style="78" customWidth="1"/>
    <col min="1541" max="1541" width="12" style="78" customWidth="1"/>
    <col min="1542" max="1542" width="7.28515625" style="78" bestFit="1" customWidth="1"/>
    <col min="1543" max="1543" width="6.42578125" style="78" customWidth="1"/>
    <col min="1544" max="1544" width="8" style="78" bestFit="1" customWidth="1"/>
    <col min="1545" max="1545" width="7.28515625" style="78" bestFit="1" customWidth="1"/>
    <col min="1546" max="1546" width="7.140625" style="78" customWidth="1"/>
    <col min="1547" max="1547" width="8" style="78" bestFit="1" customWidth="1"/>
    <col min="1548" max="1548" width="7.7109375" style="78" customWidth="1"/>
    <col min="1549" max="1549" width="5.85546875" style="78" customWidth="1"/>
    <col min="1550" max="1550" width="9.85546875" style="78" customWidth="1"/>
    <col min="1551" max="1551" width="7" style="78" customWidth="1"/>
    <col min="1552" max="1552" width="8.28515625" style="78" bestFit="1" customWidth="1"/>
    <col min="1553" max="1553" width="12.140625" style="78" customWidth="1"/>
    <col min="1554" max="1557" width="7.5703125" style="78" bestFit="1" customWidth="1"/>
    <col min="1558" max="1795" width="9.140625" style="78"/>
    <col min="1796" max="1796" width="26.85546875" style="78" customWidth="1"/>
    <col min="1797" max="1797" width="12" style="78" customWidth="1"/>
    <col min="1798" max="1798" width="7.28515625" style="78" bestFit="1" customWidth="1"/>
    <col min="1799" max="1799" width="6.42578125" style="78" customWidth="1"/>
    <col min="1800" max="1800" width="8" style="78" bestFit="1" customWidth="1"/>
    <col min="1801" max="1801" width="7.28515625" style="78" bestFit="1" customWidth="1"/>
    <col min="1802" max="1802" width="7.140625" style="78" customWidth="1"/>
    <col min="1803" max="1803" width="8" style="78" bestFit="1" customWidth="1"/>
    <col min="1804" max="1804" width="7.7109375" style="78" customWidth="1"/>
    <col min="1805" max="1805" width="5.85546875" style="78" customWidth="1"/>
    <col min="1806" max="1806" width="9.85546875" style="78" customWidth="1"/>
    <col min="1807" max="1807" width="7" style="78" customWidth="1"/>
    <col min="1808" max="1808" width="8.28515625" style="78" bestFit="1" customWidth="1"/>
    <col min="1809" max="1809" width="12.140625" style="78" customWidth="1"/>
    <col min="1810" max="1813" width="7.5703125" style="78" bestFit="1" customWidth="1"/>
    <col min="1814" max="2051" width="9.140625" style="78"/>
    <col min="2052" max="2052" width="26.85546875" style="78" customWidth="1"/>
    <col min="2053" max="2053" width="12" style="78" customWidth="1"/>
    <col min="2054" max="2054" width="7.28515625" style="78" bestFit="1" customWidth="1"/>
    <col min="2055" max="2055" width="6.42578125" style="78" customWidth="1"/>
    <col min="2056" max="2056" width="8" style="78" bestFit="1" customWidth="1"/>
    <col min="2057" max="2057" width="7.28515625" style="78" bestFit="1" customWidth="1"/>
    <col min="2058" max="2058" width="7.140625" style="78" customWidth="1"/>
    <col min="2059" max="2059" width="8" style="78" bestFit="1" customWidth="1"/>
    <col min="2060" max="2060" width="7.7109375" style="78" customWidth="1"/>
    <col min="2061" max="2061" width="5.85546875" style="78" customWidth="1"/>
    <col min="2062" max="2062" width="9.85546875" style="78" customWidth="1"/>
    <col min="2063" max="2063" width="7" style="78" customWidth="1"/>
    <col min="2064" max="2064" width="8.28515625" style="78" bestFit="1" customWidth="1"/>
    <col min="2065" max="2065" width="12.140625" style="78" customWidth="1"/>
    <col min="2066" max="2069" width="7.5703125" style="78" bestFit="1" customWidth="1"/>
    <col min="2070" max="2307" width="9.140625" style="78"/>
    <col min="2308" max="2308" width="26.85546875" style="78" customWidth="1"/>
    <col min="2309" max="2309" width="12" style="78" customWidth="1"/>
    <col min="2310" max="2310" width="7.28515625" style="78" bestFit="1" customWidth="1"/>
    <col min="2311" max="2311" width="6.42578125" style="78" customWidth="1"/>
    <col min="2312" max="2312" width="8" style="78" bestFit="1" customWidth="1"/>
    <col min="2313" max="2313" width="7.28515625" style="78" bestFit="1" customWidth="1"/>
    <col min="2314" max="2314" width="7.140625" style="78" customWidth="1"/>
    <col min="2315" max="2315" width="8" style="78" bestFit="1" customWidth="1"/>
    <col min="2316" max="2316" width="7.7109375" style="78" customWidth="1"/>
    <col min="2317" max="2317" width="5.85546875" style="78" customWidth="1"/>
    <col min="2318" max="2318" width="9.85546875" style="78" customWidth="1"/>
    <col min="2319" max="2319" width="7" style="78" customWidth="1"/>
    <col min="2320" max="2320" width="8.28515625" style="78" bestFit="1" customWidth="1"/>
    <col min="2321" max="2321" width="12.140625" style="78" customWidth="1"/>
    <col min="2322" max="2325" width="7.5703125" style="78" bestFit="1" customWidth="1"/>
    <col min="2326" max="2563" width="9.140625" style="78"/>
    <col min="2564" max="2564" width="26.85546875" style="78" customWidth="1"/>
    <col min="2565" max="2565" width="12" style="78" customWidth="1"/>
    <col min="2566" max="2566" width="7.28515625" style="78" bestFit="1" customWidth="1"/>
    <col min="2567" max="2567" width="6.42578125" style="78" customWidth="1"/>
    <col min="2568" max="2568" width="8" style="78" bestFit="1" customWidth="1"/>
    <col min="2569" max="2569" width="7.28515625" style="78" bestFit="1" customWidth="1"/>
    <col min="2570" max="2570" width="7.140625" style="78" customWidth="1"/>
    <col min="2571" max="2571" width="8" style="78" bestFit="1" customWidth="1"/>
    <col min="2572" max="2572" width="7.7109375" style="78" customWidth="1"/>
    <col min="2573" max="2573" width="5.85546875" style="78" customWidth="1"/>
    <col min="2574" max="2574" width="9.85546875" style="78" customWidth="1"/>
    <col min="2575" max="2575" width="7" style="78" customWidth="1"/>
    <col min="2576" max="2576" width="8.28515625" style="78" bestFit="1" customWidth="1"/>
    <col min="2577" max="2577" width="12.140625" style="78" customWidth="1"/>
    <col min="2578" max="2581" width="7.5703125" style="78" bestFit="1" customWidth="1"/>
    <col min="2582" max="2819" width="9.140625" style="78"/>
    <col min="2820" max="2820" width="26.85546875" style="78" customWidth="1"/>
    <col min="2821" max="2821" width="12" style="78" customWidth="1"/>
    <col min="2822" max="2822" width="7.28515625" style="78" bestFit="1" customWidth="1"/>
    <col min="2823" max="2823" width="6.42578125" style="78" customWidth="1"/>
    <col min="2824" max="2824" width="8" style="78" bestFit="1" customWidth="1"/>
    <col min="2825" max="2825" width="7.28515625" style="78" bestFit="1" customWidth="1"/>
    <col min="2826" max="2826" width="7.140625" style="78" customWidth="1"/>
    <col min="2827" max="2827" width="8" style="78" bestFit="1" customWidth="1"/>
    <col min="2828" max="2828" width="7.7109375" style="78" customWidth="1"/>
    <col min="2829" max="2829" width="5.85546875" style="78" customWidth="1"/>
    <col min="2830" max="2830" width="9.85546875" style="78" customWidth="1"/>
    <col min="2831" max="2831" width="7" style="78" customWidth="1"/>
    <col min="2832" max="2832" width="8.28515625" style="78" bestFit="1" customWidth="1"/>
    <col min="2833" max="2833" width="12.140625" style="78" customWidth="1"/>
    <col min="2834" max="2837" width="7.5703125" style="78" bestFit="1" customWidth="1"/>
    <col min="2838" max="3075" width="9.140625" style="78"/>
    <col min="3076" max="3076" width="26.85546875" style="78" customWidth="1"/>
    <col min="3077" max="3077" width="12" style="78" customWidth="1"/>
    <col min="3078" max="3078" width="7.28515625" style="78" bestFit="1" customWidth="1"/>
    <col min="3079" max="3079" width="6.42578125" style="78" customWidth="1"/>
    <col min="3080" max="3080" width="8" style="78" bestFit="1" customWidth="1"/>
    <col min="3081" max="3081" width="7.28515625" style="78" bestFit="1" customWidth="1"/>
    <col min="3082" max="3082" width="7.140625" style="78" customWidth="1"/>
    <col min="3083" max="3083" width="8" style="78" bestFit="1" customWidth="1"/>
    <col min="3084" max="3084" width="7.7109375" style="78" customWidth="1"/>
    <col min="3085" max="3085" width="5.85546875" style="78" customWidth="1"/>
    <col min="3086" max="3086" width="9.85546875" style="78" customWidth="1"/>
    <col min="3087" max="3087" width="7" style="78" customWidth="1"/>
    <col min="3088" max="3088" width="8.28515625" style="78" bestFit="1" customWidth="1"/>
    <col min="3089" max="3089" width="12.140625" style="78" customWidth="1"/>
    <col min="3090" max="3093" width="7.5703125" style="78" bestFit="1" customWidth="1"/>
    <col min="3094" max="3331" width="9.140625" style="78"/>
    <col min="3332" max="3332" width="26.85546875" style="78" customWidth="1"/>
    <col min="3333" max="3333" width="12" style="78" customWidth="1"/>
    <col min="3334" max="3334" width="7.28515625" style="78" bestFit="1" customWidth="1"/>
    <col min="3335" max="3335" width="6.42578125" style="78" customWidth="1"/>
    <col min="3336" max="3336" width="8" style="78" bestFit="1" customWidth="1"/>
    <col min="3337" max="3337" width="7.28515625" style="78" bestFit="1" customWidth="1"/>
    <col min="3338" max="3338" width="7.140625" style="78" customWidth="1"/>
    <col min="3339" max="3339" width="8" style="78" bestFit="1" customWidth="1"/>
    <col min="3340" max="3340" width="7.7109375" style="78" customWidth="1"/>
    <col min="3341" max="3341" width="5.85546875" style="78" customWidth="1"/>
    <col min="3342" max="3342" width="9.85546875" style="78" customWidth="1"/>
    <col min="3343" max="3343" width="7" style="78" customWidth="1"/>
    <col min="3344" max="3344" width="8.28515625" style="78" bestFit="1" customWidth="1"/>
    <col min="3345" max="3345" width="12.140625" style="78" customWidth="1"/>
    <col min="3346" max="3349" width="7.5703125" style="78" bestFit="1" customWidth="1"/>
    <col min="3350" max="3587" width="9.140625" style="78"/>
    <col min="3588" max="3588" width="26.85546875" style="78" customWidth="1"/>
    <col min="3589" max="3589" width="12" style="78" customWidth="1"/>
    <col min="3590" max="3590" width="7.28515625" style="78" bestFit="1" customWidth="1"/>
    <col min="3591" max="3591" width="6.42578125" style="78" customWidth="1"/>
    <col min="3592" max="3592" width="8" style="78" bestFit="1" customWidth="1"/>
    <col min="3593" max="3593" width="7.28515625" style="78" bestFit="1" customWidth="1"/>
    <col min="3594" max="3594" width="7.140625" style="78" customWidth="1"/>
    <col min="3595" max="3595" width="8" style="78" bestFit="1" customWidth="1"/>
    <col min="3596" max="3596" width="7.7109375" style="78" customWidth="1"/>
    <col min="3597" max="3597" width="5.85546875" style="78" customWidth="1"/>
    <col min="3598" max="3598" width="9.85546875" style="78" customWidth="1"/>
    <col min="3599" max="3599" width="7" style="78" customWidth="1"/>
    <col min="3600" max="3600" width="8.28515625" style="78" bestFit="1" customWidth="1"/>
    <col min="3601" max="3601" width="12.140625" style="78" customWidth="1"/>
    <col min="3602" max="3605" width="7.5703125" style="78" bestFit="1" customWidth="1"/>
    <col min="3606" max="3843" width="9.140625" style="78"/>
    <col min="3844" max="3844" width="26.85546875" style="78" customWidth="1"/>
    <col min="3845" max="3845" width="12" style="78" customWidth="1"/>
    <col min="3846" max="3846" width="7.28515625" style="78" bestFit="1" customWidth="1"/>
    <col min="3847" max="3847" width="6.42578125" style="78" customWidth="1"/>
    <col min="3848" max="3848" width="8" style="78" bestFit="1" customWidth="1"/>
    <col min="3849" max="3849" width="7.28515625" style="78" bestFit="1" customWidth="1"/>
    <col min="3850" max="3850" width="7.140625" style="78" customWidth="1"/>
    <col min="3851" max="3851" width="8" style="78" bestFit="1" customWidth="1"/>
    <col min="3852" max="3852" width="7.7109375" style="78" customWidth="1"/>
    <col min="3853" max="3853" width="5.85546875" style="78" customWidth="1"/>
    <col min="3854" max="3854" width="9.85546875" style="78" customWidth="1"/>
    <col min="3855" max="3855" width="7" style="78" customWidth="1"/>
    <col min="3856" max="3856" width="8.28515625" style="78" bestFit="1" customWidth="1"/>
    <col min="3857" max="3857" width="12.140625" style="78" customWidth="1"/>
    <col min="3858" max="3861" width="7.5703125" style="78" bestFit="1" customWidth="1"/>
    <col min="3862" max="4099" width="9.140625" style="78"/>
    <col min="4100" max="4100" width="26.85546875" style="78" customWidth="1"/>
    <col min="4101" max="4101" width="12" style="78" customWidth="1"/>
    <col min="4102" max="4102" width="7.28515625" style="78" bestFit="1" customWidth="1"/>
    <col min="4103" max="4103" width="6.42578125" style="78" customWidth="1"/>
    <col min="4104" max="4104" width="8" style="78" bestFit="1" customWidth="1"/>
    <col min="4105" max="4105" width="7.28515625" style="78" bestFit="1" customWidth="1"/>
    <col min="4106" max="4106" width="7.140625" style="78" customWidth="1"/>
    <col min="4107" max="4107" width="8" style="78" bestFit="1" customWidth="1"/>
    <col min="4108" max="4108" width="7.7109375" style="78" customWidth="1"/>
    <col min="4109" max="4109" width="5.85546875" style="78" customWidth="1"/>
    <col min="4110" max="4110" width="9.85546875" style="78" customWidth="1"/>
    <col min="4111" max="4111" width="7" style="78" customWidth="1"/>
    <col min="4112" max="4112" width="8.28515625" style="78" bestFit="1" customWidth="1"/>
    <col min="4113" max="4113" width="12.140625" style="78" customWidth="1"/>
    <col min="4114" max="4117" width="7.5703125" style="78" bestFit="1" customWidth="1"/>
    <col min="4118" max="4355" width="9.140625" style="78"/>
    <col min="4356" max="4356" width="26.85546875" style="78" customWidth="1"/>
    <col min="4357" max="4357" width="12" style="78" customWidth="1"/>
    <col min="4358" max="4358" width="7.28515625" style="78" bestFit="1" customWidth="1"/>
    <col min="4359" max="4359" width="6.42578125" style="78" customWidth="1"/>
    <col min="4360" max="4360" width="8" style="78" bestFit="1" customWidth="1"/>
    <col min="4361" max="4361" width="7.28515625" style="78" bestFit="1" customWidth="1"/>
    <col min="4362" max="4362" width="7.140625" style="78" customWidth="1"/>
    <col min="4363" max="4363" width="8" style="78" bestFit="1" customWidth="1"/>
    <col min="4364" max="4364" width="7.7109375" style="78" customWidth="1"/>
    <col min="4365" max="4365" width="5.85546875" style="78" customWidth="1"/>
    <col min="4366" max="4366" width="9.85546875" style="78" customWidth="1"/>
    <col min="4367" max="4367" width="7" style="78" customWidth="1"/>
    <col min="4368" max="4368" width="8.28515625" style="78" bestFit="1" customWidth="1"/>
    <col min="4369" max="4369" width="12.140625" style="78" customWidth="1"/>
    <col min="4370" max="4373" width="7.5703125" style="78" bestFit="1" customWidth="1"/>
    <col min="4374" max="4611" width="9.140625" style="78"/>
    <col min="4612" max="4612" width="26.85546875" style="78" customWidth="1"/>
    <col min="4613" max="4613" width="12" style="78" customWidth="1"/>
    <col min="4614" max="4614" width="7.28515625" style="78" bestFit="1" customWidth="1"/>
    <col min="4615" max="4615" width="6.42578125" style="78" customWidth="1"/>
    <col min="4616" max="4616" width="8" style="78" bestFit="1" customWidth="1"/>
    <col min="4617" max="4617" width="7.28515625" style="78" bestFit="1" customWidth="1"/>
    <col min="4618" max="4618" width="7.140625" style="78" customWidth="1"/>
    <col min="4619" max="4619" width="8" style="78" bestFit="1" customWidth="1"/>
    <col min="4620" max="4620" width="7.7109375" style="78" customWidth="1"/>
    <col min="4621" max="4621" width="5.85546875" style="78" customWidth="1"/>
    <col min="4622" max="4622" width="9.85546875" style="78" customWidth="1"/>
    <col min="4623" max="4623" width="7" style="78" customWidth="1"/>
    <col min="4624" max="4624" width="8.28515625" style="78" bestFit="1" customWidth="1"/>
    <col min="4625" max="4625" width="12.140625" style="78" customWidth="1"/>
    <col min="4626" max="4629" width="7.5703125" style="78" bestFit="1" customWidth="1"/>
    <col min="4630" max="4867" width="9.140625" style="78"/>
    <col min="4868" max="4868" width="26.85546875" style="78" customWidth="1"/>
    <col min="4869" max="4869" width="12" style="78" customWidth="1"/>
    <col min="4870" max="4870" width="7.28515625" style="78" bestFit="1" customWidth="1"/>
    <col min="4871" max="4871" width="6.42578125" style="78" customWidth="1"/>
    <col min="4872" max="4872" width="8" style="78" bestFit="1" customWidth="1"/>
    <col min="4873" max="4873" width="7.28515625" style="78" bestFit="1" customWidth="1"/>
    <col min="4874" max="4874" width="7.140625" style="78" customWidth="1"/>
    <col min="4875" max="4875" width="8" style="78" bestFit="1" customWidth="1"/>
    <col min="4876" max="4876" width="7.7109375" style="78" customWidth="1"/>
    <col min="4877" max="4877" width="5.85546875" style="78" customWidth="1"/>
    <col min="4878" max="4878" width="9.85546875" style="78" customWidth="1"/>
    <col min="4879" max="4879" width="7" style="78" customWidth="1"/>
    <col min="4880" max="4880" width="8.28515625" style="78" bestFit="1" customWidth="1"/>
    <col min="4881" max="4881" width="12.140625" style="78" customWidth="1"/>
    <col min="4882" max="4885" width="7.5703125" style="78" bestFit="1" customWidth="1"/>
    <col min="4886" max="5123" width="9.140625" style="78"/>
    <col min="5124" max="5124" width="26.85546875" style="78" customWidth="1"/>
    <col min="5125" max="5125" width="12" style="78" customWidth="1"/>
    <col min="5126" max="5126" width="7.28515625" style="78" bestFit="1" customWidth="1"/>
    <col min="5127" max="5127" width="6.42578125" style="78" customWidth="1"/>
    <col min="5128" max="5128" width="8" style="78" bestFit="1" customWidth="1"/>
    <col min="5129" max="5129" width="7.28515625" style="78" bestFit="1" customWidth="1"/>
    <col min="5130" max="5130" width="7.140625" style="78" customWidth="1"/>
    <col min="5131" max="5131" width="8" style="78" bestFit="1" customWidth="1"/>
    <col min="5132" max="5132" width="7.7109375" style="78" customWidth="1"/>
    <col min="5133" max="5133" width="5.85546875" style="78" customWidth="1"/>
    <col min="5134" max="5134" width="9.85546875" style="78" customWidth="1"/>
    <col min="5135" max="5135" width="7" style="78" customWidth="1"/>
    <col min="5136" max="5136" width="8.28515625" style="78" bestFit="1" customWidth="1"/>
    <col min="5137" max="5137" width="12.140625" style="78" customWidth="1"/>
    <col min="5138" max="5141" width="7.5703125" style="78" bestFit="1" customWidth="1"/>
    <col min="5142" max="5379" width="9.140625" style="78"/>
    <col min="5380" max="5380" width="26.85546875" style="78" customWidth="1"/>
    <col min="5381" max="5381" width="12" style="78" customWidth="1"/>
    <col min="5382" max="5382" width="7.28515625" style="78" bestFit="1" customWidth="1"/>
    <col min="5383" max="5383" width="6.42578125" style="78" customWidth="1"/>
    <col min="5384" max="5384" width="8" style="78" bestFit="1" customWidth="1"/>
    <col min="5385" max="5385" width="7.28515625" style="78" bestFit="1" customWidth="1"/>
    <col min="5386" max="5386" width="7.140625" style="78" customWidth="1"/>
    <col min="5387" max="5387" width="8" style="78" bestFit="1" customWidth="1"/>
    <col min="5388" max="5388" width="7.7109375" style="78" customWidth="1"/>
    <col min="5389" max="5389" width="5.85546875" style="78" customWidth="1"/>
    <col min="5390" max="5390" width="9.85546875" style="78" customWidth="1"/>
    <col min="5391" max="5391" width="7" style="78" customWidth="1"/>
    <col min="5392" max="5392" width="8.28515625" style="78" bestFit="1" customWidth="1"/>
    <col min="5393" max="5393" width="12.140625" style="78" customWidth="1"/>
    <col min="5394" max="5397" width="7.5703125" style="78" bestFit="1" customWidth="1"/>
    <col min="5398" max="5635" width="9.140625" style="78"/>
    <col min="5636" max="5636" width="26.85546875" style="78" customWidth="1"/>
    <col min="5637" max="5637" width="12" style="78" customWidth="1"/>
    <col min="5638" max="5638" width="7.28515625" style="78" bestFit="1" customWidth="1"/>
    <col min="5639" max="5639" width="6.42578125" style="78" customWidth="1"/>
    <col min="5640" max="5640" width="8" style="78" bestFit="1" customWidth="1"/>
    <col min="5641" max="5641" width="7.28515625" style="78" bestFit="1" customWidth="1"/>
    <col min="5642" max="5642" width="7.140625" style="78" customWidth="1"/>
    <col min="5643" max="5643" width="8" style="78" bestFit="1" customWidth="1"/>
    <col min="5644" max="5644" width="7.7109375" style="78" customWidth="1"/>
    <col min="5645" max="5645" width="5.85546875" style="78" customWidth="1"/>
    <col min="5646" max="5646" width="9.85546875" style="78" customWidth="1"/>
    <col min="5647" max="5647" width="7" style="78" customWidth="1"/>
    <col min="5648" max="5648" width="8.28515625" style="78" bestFit="1" customWidth="1"/>
    <col min="5649" max="5649" width="12.140625" style="78" customWidth="1"/>
    <col min="5650" max="5653" width="7.5703125" style="78" bestFit="1" customWidth="1"/>
    <col min="5654" max="5891" width="9.140625" style="78"/>
    <col min="5892" max="5892" width="26.85546875" style="78" customWidth="1"/>
    <col min="5893" max="5893" width="12" style="78" customWidth="1"/>
    <col min="5894" max="5894" width="7.28515625" style="78" bestFit="1" customWidth="1"/>
    <col min="5895" max="5895" width="6.42578125" style="78" customWidth="1"/>
    <col min="5896" max="5896" width="8" style="78" bestFit="1" customWidth="1"/>
    <col min="5897" max="5897" width="7.28515625" style="78" bestFit="1" customWidth="1"/>
    <col min="5898" max="5898" width="7.140625" style="78" customWidth="1"/>
    <col min="5899" max="5899" width="8" style="78" bestFit="1" customWidth="1"/>
    <col min="5900" max="5900" width="7.7109375" style="78" customWidth="1"/>
    <col min="5901" max="5901" width="5.85546875" style="78" customWidth="1"/>
    <col min="5902" max="5902" width="9.85546875" style="78" customWidth="1"/>
    <col min="5903" max="5903" width="7" style="78" customWidth="1"/>
    <col min="5904" max="5904" width="8.28515625" style="78" bestFit="1" customWidth="1"/>
    <col min="5905" max="5905" width="12.140625" style="78" customWidth="1"/>
    <col min="5906" max="5909" width="7.5703125" style="78" bestFit="1" customWidth="1"/>
    <col min="5910" max="6147" width="9.140625" style="78"/>
    <col min="6148" max="6148" width="26.85546875" style="78" customWidth="1"/>
    <col min="6149" max="6149" width="12" style="78" customWidth="1"/>
    <col min="6150" max="6150" width="7.28515625" style="78" bestFit="1" customWidth="1"/>
    <col min="6151" max="6151" width="6.42578125" style="78" customWidth="1"/>
    <col min="6152" max="6152" width="8" style="78" bestFit="1" customWidth="1"/>
    <col min="6153" max="6153" width="7.28515625" style="78" bestFit="1" customWidth="1"/>
    <col min="6154" max="6154" width="7.140625" style="78" customWidth="1"/>
    <col min="6155" max="6155" width="8" style="78" bestFit="1" customWidth="1"/>
    <col min="6156" max="6156" width="7.7109375" style="78" customWidth="1"/>
    <col min="6157" max="6157" width="5.85546875" style="78" customWidth="1"/>
    <col min="6158" max="6158" width="9.85546875" style="78" customWidth="1"/>
    <col min="6159" max="6159" width="7" style="78" customWidth="1"/>
    <col min="6160" max="6160" width="8.28515625" style="78" bestFit="1" customWidth="1"/>
    <col min="6161" max="6161" width="12.140625" style="78" customWidth="1"/>
    <col min="6162" max="6165" width="7.5703125" style="78" bestFit="1" customWidth="1"/>
    <col min="6166" max="6403" width="9.140625" style="78"/>
    <col min="6404" max="6404" width="26.85546875" style="78" customWidth="1"/>
    <col min="6405" max="6405" width="12" style="78" customWidth="1"/>
    <col min="6406" max="6406" width="7.28515625" style="78" bestFit="1" customWidth="1"/>
    <col min="6407" max="6407" width="6.42578125" style="78" customWidth="1"/>
    <col min="6408" max="6408" width="8" style="78" bestFit="1" customWidth="1"/>
    <col min="6409" max="6409" width="7.28515625" style="78" bestFit="1" customWidth="1"/>
    <col min="6410" max="6410" width="7.140625" style="78" customWidth="1"/>
    <col min="6411" max="6411" width="8" style="78" bestFit="1" customWidth="1"/>
    <col min="6412" max="6412" width="7.7109375" style="78" customWidth="1"/>
    <col min="6413" max="6413" width="5.85546875" style="78" customWidth="1"/>
    <col min="6414" max="6414" width="9.85546875" style="78" customWidth="1"/>
    <col min="6415" max="6415" width="7" style="78" customWidth="1"/>
    <col min="6416" max="6416" width="8.28515625" style="78" bestFit="1" customWidth="1"/>
    <col min="6417" max="6417" width="12.140625" style="78" customWidth="1"/>
    <col min="6418" max="6421" width="7.5703125" style="78" bestFit="1" customWidth="1"/>
    <col min="6422" max="6659" width="9.140625" style="78"/>
    <col min="6660" max="6660" width="26.85546875" style="78" customWidth="1"/>
    <col min="6661" max="6661" width="12" style="78" customWidth="1"/>
    <col min="6662" max="6662" width="7.28515625" style="78" bestFit="1" customWidth="1"/>
    <col min="6663" max="6663" width="6.42578125" style="78" customWidth="1"/>
    <col min="6664" max="6664" width="8" style="78" bestFit="1" customWidth="1"/>
    <col min="6665" max="6665" width="7.28515625" style="78" bestFit="1" customWidth="1"/>
    <col min="6666" max="6666" width="7.140625" style="78" customWidth="1"/>
    <col min="6667" max="6667" width="8" style="78" bestFit="1" customWidth="1"/>
    <col min="6668" max="6668" width="7.7109375" style="78" customWidth="1"/>
    <col min="6669" max="6669" width="5.85546875" style="78" customWidth="1"/>
    <col min="6670" max="6670" width="9.85546875" style="78" customWidth="1"/>
    <col min="6671" max="6671" width="7" style="78" customWidth="1"/>
    <col min="6672" max="6672" width="8.28515625" style="78" bestFit="1" customWidth="1"/>
    <col min="6673" max="6673" width="12.140625" style="78" customWidth="1"/>
    <col min="6674" max="6677" width="7.5703125" style="78" bestFit="1" customWidth="1"/>
    <col min="6678" max="6915" width="9.140625" style="78"/>
    <col min="6916" max="6916" width="26.85546875" style="78" customWidth="1"/>
    <col min="6917" max="6917" width="12" style="78" customWidth="1"/>
    <col min="6918" max="6918" width="7.28515625" style="78" bestFit="1" customWidth="1"/>
    <col min="6919" max="6919" width="6.42578125" style="78" customWidth="1"/>
    <col min="6920" max="6920" width="8" style="78" bestFit="1" customWidth="1"/>
    <col min="6921" max="6921" width="7.28515625" style="78" bestFit="1" customWidth="1"/>
    <col min="6922" max="6922" width="7.140625" style="78" customWidth="1"/>
    <col min="6923" max="6923" width="8" style="78" bestFit="1" customWidth="1"/>
    <col min="6924" max="6924" width="7.7109375" style="78" customWidth="1"/>
    <col min="6925" max="6925" width="5.85546875" style="78" customWidth="1"/>
    <col min="6926" max="6926" width="9.85546875" style="78" customWidth="1"/>
    <col min="6927" max="6927" width="7" style="78" customWidth="1"/>
    <col min="6928" max="6928" width="8.28515625" style="78" bestFit="1" customWidth="1"/>
    <col min="6929" max="6929" width="12.140625" style="78" customWidth="1"/>
    <col min="6930" max="6933" width="7.5703125" style="78" bestFit="1" customWidth="1"/>
    <col min="6934" max="7171" width="9.140625" style="78"/>
    <col min="7172" max="7172" width="26.85546875" style="78" customWidth="1"/>
    <col min="7173" max="7173" width="12" style="78" customWidth="1"/>
    <col min="7174" max="7174" width="7.28515625" style="78" bestFit="1" customWidth="1"/>
    <col min="7175" max="7175" width="6.42578125" style="78" customWidth="1"/>
    <col min="7176" max="7176" width="8" style="78" bestFit="1" customWidth="1"/>
    <col min="7177" max="7177" width="7.28515625" style="78" bestFit="1" customWidth="1"/>
    <col min="7178" max="7178" width="7.140625" style="78" customWidth="1"/>
    <col min="7179" max="7179" width="8" style="78" bestFit="1" customWidth="1"/>
    <col min="7180" max="7180" width="7.7109375" style="78" customWidth="1"/>
    <col min="7181" max="7181" width="5.85546875" style="78" customWidth="1"/>
    <col min="7182" max="7182" width="9.85546875" style="78" customWidth="1"/>
    <col min="7183" max="7183" width="7" style="78" customWidth="1"/>
    <col min="7184" max="7184" width="8.28515625" style="78" bestFit="1" customWidth="1"/>
    <col min="7185" max="7185" width="12.140625" style="78" customWidth="1"/>
    <col min="7186" max="7189" width="7.5703125" style="78" bestFit="1" customWidth="1"/>
    <col min="7190" max="7427" width="9.140625" style="78"/>
    <col min="7428" max="7428" width="26.85546875" style="78" customWidth="1"/>
    <col min="7429" max="7429" width="12" style="78" customWidth="1"/>
    <col min="7430" max="7430" width="7.28515625" style="78" bestFit="1" customWidth="1"/>
    <col min="7431" max="7431" width="6.42578125" style="78" customWidth="1"/>
    <col min="7432" max="7432" width="8" style="78" bestFit="1" customWidth="1"/>
    <col min="7433" max="7433" width="7.28515625" style="78" bestFit="1" customWidth="1"/>
    <col min="7434" max="7434" width="7.140625" style="78" customWidth="1"/>
    <col min="7435" max="7435" width="8" style="78" bestFit="1" customWidth="1"/>
    <col min="7436" max="7436" width="7.7109375" style="78" customWidth="1"/>
    <col min="7437" max="7437" width="5.85546875" style="78" customWidth="1"/>
    <col min="7438" max="7438" width="9.85546875" style="78" customWidth="1"/>
    <col min="7439" max="7439" width="7" style="78" customWidth="1"/>
    <col min="7440" max="7440" width="8.28515625" style="78" bestFit="1" customWidth="1"/>
    <col min="7441" max="7441" width="12.140625" style="78" customWidth="1"/>
    <col min="7442" max="7445" width="7.5703125" style="78" bestFit="1" customWidth="1"/>
    <col min="7446" max="7683" width="9.140625" style="78"/>
    <col min="7684" max="7684" width="26.85546875" style="78" customWidth="1"/>
    <col min="7685" max="7685" width="12" style="78" customWidth="1"/>
    <col min="7686" max="7686" width="7.28515625" style="78" bestFit="1" customWidth="1"/>
    <col min="7687" max="7687" width="6.42578125" style="78" customWidth="1"/>
    <col min="7688" max="7688" width="8" style="78" bestFit="1" customWidth="1"/>
    <col min="7689" max="7689" width="7.28515625" style="78" bestFit="1" customWidth="1"/>
    <col min="7690" max="7690" width="7.140625" style="78" customWidth="1"/>
    <col min="7691" max="7691" width="8" style="78" bestFit="1" customWidth="1"/>
    <col min="7692" max="7692" width="7.7109375" style="78" customWidth="1"/>
    <col min="7693" max="7693" width="5.85546875" style="78" customWidth="1"/>
    <col min="7694" max="7694" width="9.85546875" style="78" customWidth="1"/>
    <col min="7695" max="7695" width="7" style="78" customWidth="1"/>
    <col min="7696" max="7696" width="8.28515625" style="78" bestFit="1" customWidth="1"/>
    <col min="7697" max="7697" width="12.140625" style="78" customWidth="1"/>
    <col min="7698" max="7701" width="7.5703125" style="78" bestFit="1" customWidth="1"/>
    <col min="7702" max="7939" width="9.140625" style="78"/>
    <col min="7940" max="7940" width="26.85546875" style="78" customWidth="1"/>
    <col min="7941" max="7941" width="12" style="78" customWidth="1"/>
    <col min="7942" max="7942" width="7.28515625" style="78" bestFit="1" customWidth="1"/>
    <col min="7943" max="7943" width="6.42578125" style="78" customWidth="1"/>
    <col min="7944" max="7944" width="8" style="78" bestFit="1" customWidth="1"/>
    <col min="7945" max="7945" width="7.28515625" style="78" bestFit="1" customWidth="1"/>
    <col min="7946" max="7946" width="7.140625" style="78" customWidth="1"/>
    <col min="7947" max="7947" width="8" style="78" bestFit="1" customWidth="1"/>
    <col min="7948" max="7948" width="7.7109375" style="78" customWidth="1"/>
    <col min="7949" max="7949" width="5.85546875" style="78" customWidth="1"/>
    <col min="7950" max="7950" width="9.85546875" style="78" customWidth="1"/>
    <col min="7951" max="7951" width="7" style="78" customWidth="1"/>
    <col min="7952" max="7952" width="8.28515625" style="78" bestFit="1" customWidth="1"/>
    <col min="7953" max="7953" width="12.140625" style="78" customWidth="1"/>
    <col min="7954" max="7957" width="7.5703125" style="78" bestFit="1" customWidth="1"/>
    <col min="7958" max="8195" width="9.140625" style="78"/>
    <col min="8196" max="8196" width="26.85546875" style="78" customWidth="1"/>
    <col min="8197" max="8197" width="12" style="78" customWidth="1"/>
    <col min="8198" max="8198" width="7.28515625" style="78" bestFit="1" customWidth="1"/>
    <col min="8199" max="8199" width="6.42578125" style="78" customWidth="1"/>
    <col min="8200" max="8200" width="8" style="78" bestFit="1" customWidth="1"/>
    <col min="8201" max="8201" width="7.28515625" style="78" bestFit="1" customWidth="1"/>
    <col min="8202" max="8202" width="7.140625" style="78" customWidth="1"/>
    <col min="8203" max="8203" width="8" style="78" bestFit="1" customWidth="1"/>
    <col min="8204" max="8204" width="7.7109375" style="78" customWidth="1"/>
    <col min="8205" max="8205" width="5.85546875" style="78" customWidth="1"/>
    <col min="8206" max="8206" width="9.85546875" style="78" customWidth="1"/>
    <col min="8207" max="8207" width="7" style="78" customWidth="1"/>
    <col min="8208" max="8208" width="8.28515625" style="78" bestFit="1" customWidth="1"/>
    <col min="8209" max="8209" width="12.140625" style="78" customWidth="1"/>
    <col min="8210" max="8213" width="7.5703125" style="78" bestFit="1" customWidth="1"/>
    <col min="8214" max="8451" width="9.140625" style="78"/>
    <col min="8452" max="8452" width="26.85546875" style="78" customWidth="1"/>
    <col min="8453" max="8453" width="12" style="78" customWidth="1"/>
    <col min="8454" max="8454" width="7.28515625" style="78" bestFit="1" customWidth="1"/>
    <col min="8455" max="8455" width="6.42578125" style="78" customWidth="1"/>
    <col min="8456" max="8456" width="8" style="78" bestFit="1" customWidth="1"/>
    <col min="8457" max="8457" width="7.28515625" style="78" bestFit="1" customWidth="1"/>
    <col min="8458" max="8458" width="7.140625" style="78" customWidth="1"/>
    <col min="8459" max="8459" width="8" style="78" bestFit="1" customWidth="1"/>
    <col min="8460" max="8460" width="7.7109375" style="78" customWidth="1"/>
    <col min="8461" max="8461" width="5.85546875" style="78" customWidth="1"/>
    <col min="8462" max="8462" width="9.85546875" style="78" customWidth="1"/>
    <col min="8463" max="8463" width="7" style="78" customWidth="1"/>
    <col min="8464" max="8464" width="8.28515625" style="78" bestFit="1" customWidth="1"/>
    <col min="8465" max="8465" width="12.140625" style="78" customWidth="1"/>
    <col min="8466" max="8469" width="7.5703125" style="78" bestFit="1" customWidth="1"/>
    <col min="8470" max="8707" width="9.140625" style="78"/>
    <col min="8708" max="8708" width="26.85546875" style="78" customWidth="1"/>
    <col min="8709" max="8709" width="12" style="78" customWidth="1"/>
    <col min="8710" max="8710" width="7.28515625" style="78" bestFit="1" customWidth="1"/>
    <col min="8711" max="8711" width="6.42578125" style="78" customWidth="1"/>
    <col min="8712" max="8712" width="8" style="78" bestFit="1" customWidth="1"/>
    <col min="8713" max="8713" width="7.28515625" style="78" bestFit="1" customWidth="1"/>
    <col min="8714" max="8714" width="7.140625" style="78" customWidth="1"/>
    <col min="8715" max="8715" width="8" style="78" bestFit="1" customWidth="1"/>
    <col min="8716" max="8716" width="7.7109375" style="78" customWidth="1"/>
    <col min="8717" max="8717" width="5.85546875" style="78" customWidth="1"/>
    <col min="8718" max="8718" width="9.85546875" style="78" customWidth="1"/>
    <col min="8719" max="8719" width="7" style="78" customWidth="1"/>
    <col min="8720" max="8720" width="8.28515625" style="78" bestFit="1" customWidth="1"/>
    <col min="8721" max="8721" width="12.140625" style="78" customWidth="1"/>
    <col min="8722" max="8725" width="7.5703125" style="78" bestFit="1" customWidth="1"/>
    <col min="8726" max="8963" width="9.140625" style="78"/>
    <col min="8964" max="8964" width="26.85546875" style="78" customWidth="1"/>
    <col min="8965" max="8965" width="12" style="78" customWidth="1"/>
    <col min="8966" max="8966" width="7.28515625" style="78" bestFit="1" customWidth="1"/>
    <col min="8967" max="8967" width="6.42578125" style="78" customWidth="1"/>
    <col min="8968" max="8968" width="8" style="78" bestFit="1" customWidth="1"/>
    <col min="8969" max="8969" width="7.28515625" style="78" bestFit="1" customWidth="1"/>
    <col min="8970" max="8970" width="7.140625" style="78" customWidth="1"/>
    <col min="8971" max="8971" width="8" style="78" bestFit="1" customWidth="1"/>
    <col min="8972" max="8972" width="7.7109375" style="78" customWidth="1"/>
    <col min="8973" max="8973" width="5.85546875" style="78" customWidth="1"/>
    <col min="8974" max="8974" width="9.85546875" style="78" customWidth="1"/>
    <col min="8975" max="8975" width="7" style="78" customWidth="1"/>
    <col min="8976" max="8976" width="8.28515625" style="78" bestFit="1" customWidth="1"/>
    <col min="8977" max="8977" width="12.140625" style="78" customWidth="1"/>
    <col min="8978" max="8981" width="7.5703125" style="78" bestFit="1" customWidth="1"/>
    <col min="8982" max="9219" width="9.140625" style="78"/>
    <col min="9220" max="9220" width="26.85546875" style="78" customWidth="1"/>
    <col min="9221" max="9221" width="12" style="78" customWidth="1"/>
    <col min="9222" max="9222" width="7.28515625" style="78" bestFit="1" customWidth="1"/>
    <col min="9223" max="9223" width="6.42578125" style="78" customWidth="1"/>
    <col min="9224" max="9224" width="8" style="78" bestFit="1" customWidth="1"/>
    <col min="9225" max="9225" width="7.28515625" style="78" bestFit="1" customWidth="1"/>
    <col min="9226" max="9226" width="7.140625" style="78" customWidth="1"/>
    <col min="9227" max="9227" width="8" style="78" bestFit="1" customWidth="1"/>
    <col min="9228" max="9228" width="7.7109375" style="78" customWidth="1"/>
    <col min="9229" max="9229" width="5.85546875" style="78" customWidth="1"/>
    <col min="9230" max="9230" width="9.85546875" style="78" customWidth="1"/>
    <col min="9231" max="9231" width="7" style="78" customWidth="1"/>
    <col min="9232" max="9232" width="8.28515625" style="78" bestFit="1" customWidth="1"/>
    <col min="9233" max="9233" width="12.140625" style="78" customWidth="1"/>
    <col min="9234" max="9237" width="7.5703125" style="78" bestFit="1" customWidth="1"/>
    <col min="9238" max="9475" width="9.140625" style="78"/>
    <col min="9476" max="9476" width="26.85546875" style="78" customWidth="1"/>
    <col min="9477" max="9477" width="12" style="78" customWidth="1"/>
    <col min="9478" max="9478" width="7.28515625" style="78" bestFit="1" customWidth="1"/>
    <col min="9479" max="9479" width="6.42578125" style="78" customWidth="1"/>
    <col min="9480" max="9480" width="8" style="78" bestFit="1" customWidth="1"/>
    <col min="9481" max="9481" width="7.28515625" style="78" bestFit="1" customWidth="1"/>
    <col min="9482" max="9482" width="7.140625" style="78" customWidth="1"/>
    <col min="9483" max="9483" width="8" style="78" bestFit="1" customWidth="1"/>
    <col min="9484" max="9484" width="7.7109375" style="78" customWidth="1"/>
    <col min="9485" max="9485" width="5.85546875" style="78" customWidth="1"/>
    <col min="9486" max="9486" width="9.85546875" style="78" customWidth="1"/>
    <col min="9487" max="9487" width="7" style="78" customWidth="1"/>
    <col min="9488" max="9488" width="8.28515625" style="78" bestFit="1" customWidth="1"/>
    <col min="9489" max="9489" width="12.140625" style="78" customWidth="1"/>
    <col min="9490" max="9493" width="7.5703125" style="78" bestFit="1" customWidth="1"/>
    <col min="9494" max="9731" width="9.140625" style="78"/>
    <col min="9732" max="9732" width="26.85546875" style="78" customWidth="1"/>
    <col min="9733" max="9733" width="12" style="78" customWidth="1"/>
    <col min="9734" max="9734" width="7.28515625" style="78" bestFit="1" customWidth="1"/>
    <col min="9735" max="9735" width="6.42578125" style="78" customWidth="1"/>
    <col min="9736" max="9736" width="8" style="78" bestFit="1" customWidth="1"/>
    <col min="9737" max="9737" width="7.28515625" style="78" bestFit="1" customWidth="1"/>
    <col min="9738" max="9738" width="7.140625" style="78" customWidth="1"/>
    <col min="9739" max="9739" width="8" style="78" bestFit="1" customWidth="1"/>
    <col min="9740" max="9740" width="7.7109375" style="78" customWidth="1"/>
    <col min="9741" max="9741" width="5.85546875" style="78" customWidth="1"/>
    <col min="9742" max="9742" width="9.85546875" style="78" customWidth="1"/>
    <col min="9743" max="9743" width="7" style="78" customWidth="1"/>
    <col min="9744" max="9744" width="8.28515625" style="78" bestFit="1" customWidth="1"/>
    <col min="9745" max="9745" width="12.140625" style="78" customWidth="1"/>
    <col min="9746" max="9749" width="7.5703125" style="78" bestFit="1" customWidth="1"/>
    <col min="9750" max="9987" width="9.140625" style="78"/>
    <col min="9988" max="9988" width="26.85546875" style="78" customWidth="1"/>
    <col min="9989" max="9989" width="12" style="78" customWidth="1"/>
    <col min="9990" max="9990" width="7.28515625" style="78" bestFit="1" customWidth="1"/>
    <col min="9991" max="9991" width="6.42578125" style="78" customWidth="1"/>
    <col min="9992" max="9992" width="8" style="78" bestFit="1" customWidth="1"/>
    <col min="9993" max="9993" width="7.28515625" style="78" bestFit="1" customWidth="1"/>
    <col min="9994" max="9994" width="7.140625" style="78" customWidth="1"/>
    <col min="9995" max="9995" width="8" style="78" bestFit="1" customWidth="1"/>
    <col min="9996" max="9996" width="7.7109375" style="78" customWidth="1"/>
    <col min="9997" max="9997" width="5.85546875" style="78" customWidth="1"/>
    <col min="9998" max="9998" width="9.85546875" style="78" customWidth="1"/>
    <col min="9999" max="9999" width="7" style="78" customWidth="1"/>
    <col min="10000" max="10000" width="8.28515625" style="78" bestFit="1" customWidth="1"/>
    <col min="10001" max="10001" width="12.140625" style="78" customWidth="1"/>
    <col min="10002" max="10005" width="7.5703125" style="78" bestFit="1" customWidth="1"/>
    <col min="10006" max="10243" width="9.140625" style="78"/>
    <col min="10244" max="10244" width="26.85546875" style="78" customWidth="1"/>
    <col min="10245" max="10245" width="12" style="78" customWidth="1"/>
    <col min="10246" max="10246" width="7.28515625" style="78" bestFit="1" customWidth="1"/>
    <col min="10247" max="10247" width="6.42578125" style="78" customWidth="1"/>
    <col min="10248" max="10248" width="8" style="78" bestFit="1" customWidth="1"/>
    <col min="10249" max="10249" width="7.28515625" style="78" bestFit="1" customWidth="1"/>
    <col min="10250" max="10250" width="7.140625" style="78" customWidth="1"/>
    <col min="10251" max="10251" width="8" style="78" bestFit="1" customWidth="1"/>
    <col min="10252" max="10252" width="7.7109375" style="78" customWidth="1"/>
    <col min="10253" max="10253" width="5.85546875" style="78" customWidth="1"/>
    <col min="10254" max="10254" width="9.85546875" style="78" customWidth="1"/>
    <col min="10255" max="10255" width="7" style="78" customWidth="1"/>
    <col min="10256" max="10256" width="8.28515625" style="78" bestFit="1" customWidth="1"/>
    <col min="10257" max="10257" width="12.140625" style="78" customWidth="1"/>
    <col min="10258" max="10261" width="7.5703125" style="78" bestFit="1" customWidth="1"/>
    <col min="10262" max="10499" width="9.140625" style="78"/>
    <col min="10500" max="10500" width="26.85546875" style="78" customWidth="1"/>
    <col min="10501" max="10501" width="12" style="78" customWidth="1"/>
    <col min="10502" max="10502" width="7.28515625" style="78" bestFit="1" customWidth="1"/>
    <col min="10503" max="10503" width="6.42578125" style="78" customWidth="1"/>
    <col min="10504" max="10504" width="8" style="78" bestFit="1" customWidth="1"/>
    <col min="10505" max="10505" width="7.28515625" style="78" bestFit="1" customWidth="1"/>
    <col min="10506" max="10506" width="7.140625" style="78" customWidth="1"/>
    <col min="10507" max="10507" width="8" style="78" bestFit="1" customWidth="1"/>
    <col min="10508" max="10508" width="7.7109375" style="78" customWidth="1"/>
    <col min="10509" max="10509" width="5.85546875" style="78" customWidth="1"/>
    <col min="10510" max="10510" width="9.85546875" style="78" customWidth="1"/>
    <col min="10511" max="10511" width="7" style="78" customWidth="1"/>
    <col min="10512" max="10512" width="8.28515625" style="78" bestFit="1" customWidth="1"/>
    <col min="10513" max="10513" width="12.140625" style="78" customWidth="1"/>
    <col min="10514" max="10517" width="7.5703125" style="78" bestFit="1" customWidth="1"/>
    <col min="10518" max="10755" width="9.140625" style="78"/>
    <col min="10756" max="10756" width="26.85546875" style="78" customWidth="1"/>
    <col min="10757" max="10757" width="12" style="78" customWidth="1"/>
    <col min="10758" max="10758" width="7.28515625" style="78" bestFit="1" customWidth="1"/>
    <col min="10759" max="10759" width="6.42578125" style="78" customWidth="1"/>
    <col min="10760" max="10760" width="8" style="78" bestFit="1" customWidth="1"/>
    <col min="10761" max="10761" width="7.28515625" style="78" bestFit="1" customWidth="1"/>
    <col min="10762" max="10762" width="7.140625" style="78" customWidth="1"/>
    <col min="10763" max="10763" width="8" style="78" bestFit="1" customWidth="1"/>
    <col min="10764" max="10764" width="7.7109375" style="78" customWidth="1"/>
    <col min="10765" max="10765" width="5.85546875" style="78" customWidth="1"/>
    <col min="10766" max="10766" width="9.85546875" style="78" customWidth="1"/>
    <col min="10767" max="10767" width="7" style="78" customWidth="1"/>
    <col min="10768" max="10768" width="8.28515625" style="78" bestFit="1" customWidth="1"/>
    <col min="10769" max="10769" width="12.140625" style="78" customWidth="1"/>
    <col min="10770" max="10773" width="7.5703125" style="78" bestFit="1" customWidth="1"/>
    <col min="10774" max="11011" width="9.140625" style="78"/>
    <col min="11012" max="11012" width="26.85546875" style="78" customWidth="1"/>
    <col min="11013" max="11013" width="12" style="78" customWidth="1"/>
    <col min="11014" max="11014" width="7.28515625" style="78" bestFit="1" customWidth="1"/>
    <col min="11015" max="11015" width="6.42578125" style="78" customWidth="1"/>
    <col min="11016" max="11016" width="8" style="78" bestFit="1" customWidth="1"/>
    <col min="11017" max="11017" width="7.28515625" style="78" bestFit="1" customWidth="1"/>
    <col min="11018" max="11018" width="7.140625" style="78" customWidth="1"/>
    <col min="11019" max="11019" width="8" style="78" bestFit="1" customWidth="1"/>
    <col min="11020" max="11020" width="7.7109375" style="78" customWidth="1"/>
    <col min="11021" max="11021" width="5.85546875" style="78" customWidth="1"/>
    <col min="11022" max="11022" width="9.85546875" style="78" customWidth="1"/>
    <col min="11023" max="11023" width="7" style="78" customWidth="1"/>
    <col min="11024" max="11024" width="8.28515625" style="78" bestFit="1" customWidth="1"/>
    <col min="11025" max="11025" width="12.140625" style="78" customWidth="1"/>
    <col min="11026" max="11029" width="7.5703125" style="78" bestFit="1" customWidth="1"/>
    <col min="11030" max="11267" width="9.140625" style="78"/>
    <col min="11268" max="11268" width="26.85546875" style="78" customWidth="1"/>
    <col min="11269" max="11269" width="12" style="78" customWidth="1"/>
    <col min="11270" max="11270" width="7.28515625" style="78" bestFit="1" customWidth="1"/>
    <col min="11271" max="11271" width="6.42578125" style="78" customWidth="1"/>
    <col min="11272" max="11272" width="8" style="78" bestFit="1" customWidth="1"/>
    <col min="11273" max="11273" width="7.28515625" style="78" bestFit="1" customWidth="1"/>
    <col min="11274" max="11274" width="7.140625" style="78" customWidth="1"/>
    <col min="11275" max="11275" width="8" style="78" bestFit="1" customWidth="1"/>
    <col min="11276" max="11276" width="7.7109375" style="78" customWidth="1"/>
    <col min="11277" max="11277" width="5.85546875" style="78" customWidth="1"/>
    <col min="11278" max="11278" width="9.85546875" style="78" customWidth="1"/>
    <col min="11279" max="11279" width="7" style="78" customWidth="1"/>
    <col min="11280" max="11280" width="8.28515625" style="78" bestFit="1" customWidth="1"/>
    <col min="11281" max="11281" width="12.140625" style="78" customWidth="1"/>
    <col min="11282" max="11285" width="7.5703125" style="78" bestFit="1" customWidth="1"/>
    <col min="11286" max="11523" width="9.140625" style="78"/>
    <col min="11524" max="11524" width="26.85546875" style="78" customWidth="1"/>
    <col min="11525" max="11525" width="12" style="78" customWidth="1"/>
    <col min="11526" max="11526" width="7.28515625" style="78" bestFit="1" customWidth="1"/>
    <col min="11527" max="11527" width="6.42578125" style="78" customWidth="1"/>
    <col min="11528" max="11528" width="8" style="78" bestFit="1" customWidth="1"/>
    <col min="11529" max="11529" width="7.28515625" style="78" bestFit="1" customWidth="1"/>
    <col min="11530" max="11530" width="7.140625" style="78" customWidth="1"/>
    <col min="11531" max="11531" width="8" style="78" bestFit="1" customWidth="1"/>
    <col min="11532" max="11532" width="7.7109375" style="78" customWidth="1"/>
    <col min="11533" max="11533" width="5.85546875" style="78" customWidth="1"/>
    <col min="11534" max="11534" width="9.85546875" style="78" customWidth="1"/>
    <col min="11535" max="11535" width="7" style="78" customWidth="1"/>
    <col min="11536" max="11536" width="8.28515625" style="78" bestFit="1" customWidth="1"/>
    <col min="11537" max="11537" width="12.140625" style="78" customWidth="1"/>
    <col min="11538" max="11541" width="7.5703125" style="78" bestFit="1" customWidth="1"/>
    <col min="11542" max="11779" width="9.140625" style="78"/>
    <col min="11780" max="11780" width="26.85546875" style="78" customWidth="1"/>
    <col min="11781" max="11781" width="12" style="78" customWidth="1"/>
    <col min="11782" max="11782" width="7.28515625" style="78" bestFit="1" customWidth="1"/>
    <col min="11783" max="11783" width="6.42578125" style="78" customWidth="1"/>
    <col min="11784" max="11784" width="8" style="78" bestFit="1" customWidth="1"/>
    <col min="11785" max="11785" width="7.28515625" style="78" bestFit="1" customWidth="1"/>
    <col min="11786" max="11786" width="7.140625" style="78" customWidth="1"/>
    <col min="11787" max="11787" width="8" style="78" bestFit="1" customWidth="1"/>
    <col min="11788" max="11788" width="7.7109375" style="78" customWidth="1"/>
    <col min="11789" max="11789" width="5.85546875" style="78" customWidth="1"/>
    <col min="11790" max="11790" width="9.85546875" style="78" customWidth="1"/>
    <col min="11791" max="11791" width="7" style="78" customWidth="1"/>
    <col min="11792" max="11792" width="8.28515625" style="78" bestFit="1" customWidth="1"/>
    <col min="11793" max="11793" width="12.140625" style="78" customWidth="1"/>
    <col min="11794" max="11797" width="7.5703125" style="78" bestFit="1" customWidth="1"/>
    <col min="11798" max="12035" width="9.140625" style="78"/>
    <col min="12036" max="12036" width="26.85546875" style="78" customWidth="1"/>
    <col min="12037" max="12037" width="12" style="78" customWidth="1"/>
    <col min="12038" max="12038" width="7.28515625" style="78" bestFit="1" customWidth="1"/>
    <col min="12039" max="12039" width="6.42578125" style="78" customWidth="1"/>
    <col min="12040" max="12040" width="8" style="78" bestFit="1" customWidth="1"/>
    <col min="12041" max="12041" width="7.28515625" style="78" bestFit="1" customWidth="1"/>
    <col min="12042" max="12042" width="7.140625" style="78" customWidth="1"/>
    <col min="12043" max="12043" width="8" style="78" bestFit="1" customWidth="1"/>
    <col min="12044" max="12044" width="7.7109375" style="78" customWidth="1"/>
    <col min="12045" max="12045" width="5.85546875" style="78" customWidth="1"/>
    <col min="12046" max="12046" width="9.85546875" style="78" customWidth="1"/>
    <col min="12047" max="12047" width="7" style="78" customWidth="1"/>
    <col min="12048" max="12048" width="8.28515625" style="78" bestFit="1" customWidth="1"/>
    <col min="12049" max="12049" width="12.140625" style="78" customWidth="1"/>
    <col min="12050" max="12053" width="7.5703125" style="78" bestFit="1" customWidth="1"/>
    <col min="12054" max="12291" width="9.140625" style="78"/>
    <col min="12292" max="12292" width="26.85546875" style="78" customWidth="1"/>
    <col min="12293" max="12293" width="12" style="78" customWidth="1"/>
    <col min="12294" max="12294" width="7.28515625" style="78" bestFit="1" customWidth="1"/>
    <col min="12295" max="12295" width="6.42578125" style="78" customWidth="1"/>
    <col min="12296" max="12296" width="8" style="78" bestFit="1" customWidth="1"/>
    <col min="12297" max="12297" width="7.28515625" style="78" bestFit="1" customWidth="1"/>
    <col min="12298" max="12298" width="7.140625" style="78" customWidth="1"/>
    <col min="12299" max="12299" width="8" style="78" bestFit="1" customWidth="1"/>
    <col min="12300" max="12300" width="7.7109375" style="78" customWidth="1"/>
    <col min="12301" max="12301" width="5.85546875" style="78" customWidth="1"/>
    <col min="12302" max="12302" width="9.85546875" style="78" customWidth="1"/>
    <col min="12303" max="12303" width="7" style="78" customWidth="1"/>
    <col min="12304" max="12304" width="8.28515625" style="78" bestFit="1" customWidth="1"/>
    <col min="12305" max="12305" width="12.140625" style="78" customWidth="1"/>
    <col min="12306" max="12309" width="7.5703125" style="78" bestFit="1" customWidth="1"/>
    <col min="12310" max="12547" width="9.140625" style="78"/>
    <col min="12548" max="12548" width="26.85546875" style="78" customWidth="1"/>
    <col min="12549" max="12549" width="12" style="78" customWidth="1"/>
    <col min="12550" max="12550" width="7.28515625" style="78" bestFit="1" customWidth="1"/>
    <col min="12551" max="12551" width="6.42578125" style="78" customWidth="1"/>
    <col min="12552" max="12552" width="8" style="78" bestFit="1" customWidth="1"/>
    <col min="12553" max="12553" width="7.28515625" style="78" bestFit="1" customWidth="1"/>
    <col min="12554" max="12554" width="7.140625" style="78" customWidth="1"/>
    <col min="12555" max="12555" width="8" style="78" bestFit="1" customWidth="1"/>
    <col min="12556" max="12556" width="7.7109375" style="78" customWidth="1"/>
    <col min="12557" max="12557" width="5.85546875" style="78" customWidth="1"/>
    <col min="12558" max="12558" width="9.85546875" style="78" customWidth="1"/>
    <col min="12559" max="12559" width="7" style="78" customWidth="1"/>
    <col min="12560" max="12560" width="8.28515625" style="78" bestFit="1" customWidth="1"/>
    <col min="12561" max="12561" width="12.140625" style="78" customWidth="1"/>
    <col min="12562" max="12565" width="7.5703125" style="78" bestFit="1" customWidth="1"/>
    <col min="12566" max="12803" width="9.140625" style="78"/>
    <col min="12804" max="12804" width="26.85546875" style="78" customWidth="1"/>
    <col min="12805" max="12805" width="12" style="78" customWidth="1"/>
    <col min="12806" max="12806" width="7.28515625" style="78" bestFit="1" customWidth="1"/>
    <col min="12807" max="12807" width="6.42578125" style="78" customWidth="1"/>
    <col min="12808" max="12808" width="8" style="78" bestFit="1" customWidth="1"/>
    <col min="12809" max="12809" width="7.28515625" style="78" bestFit="1" customWidth="1"/>
    <col min="12810" max="12810" width="7.140625" style="78" customWidth="1"/>
    <col min="12811" max="12811" width="8" style="78" bestFit="1" customWidth="1"/>
    <col min="12812" max="12812" width="7.7109375" style="78" customWidth="1"/>
    <col min="12813" max="12813" width="5.85546875" style="78" customWidth="1"/>
    <col min="12814" max="12814" width="9.85546875" style="78" customWidth="1"/>
    <col min="12815" max="12815" width="7" style="78" customWidth="1"/>
    <col min="12816" max="12816" width="8.28515625" style="78" bestFit="1" customWidth="1"/>
    <col min="12817" max="12817" width="12.140625" style="78" customWidth="1"/>
    <col min="12818" max="12821" width="7.5703125" style="78" bestFit="1" customWidth="1"/>
    <col min="12822" max="13059" width="9.140625" style="78"/>
    <col min="13060" max="13060" width="26.85546875" style="78" customWidth="1"/>
    <col min="13061" max="13061" width="12" style="78" customWidth="1"/>
    <col min="13062" max="13062" width="7.28515625" style="78" bestFit="1" customWidth="1"/>
    <col min="13063" max="13063" width="6.42578125" style="78" customWidth="1"/>
    <col min="13064" max="13064" width="8" style="78" bestFit="1" customWidth="1"/>
    <col min="13065" max="13065" width="7.28515625" style="78" bestFit="1" customWidth="1"/>
    <col min="13066" max="13066" width="7.140625" style="78" customWidth="1"/>
    <col min="13067" max="13067" width="8" style="78" bestFit="1" customWidth="1"/>
    <col min="13068" max="13068" width="7.7109375" style="78" customWidth="1"/>
    <col min="13069" max="13069" width="5.85546875" style="78" customWidth="1"/>
    <col min="13070" max="13070" width="9.85546875" style="78" customWidth="1"/>
    <col min="13071" max="13071" width="7" style="78" customWidth="1"/>
    <col min="13072" max="13072" width="8.28515625" style="78" bestFit="1" customWidth="1"/>
    <col min="13073" max="13073" width="12.140625" style="78" customWidth="1"/>
    <col min="13074" max="13077" width="7.5703125" style="78" bestFit="1" customWidth="1"/>
    <col min="13078" max="13315" width="9.140625" style="78"/>
    <col min="13316" max="13316" width="26.85546875" style="78" customWidth="1"/>
    <col min="13317" max="13317" width="12" style="78" customWidth="1"/>
    <col min="13318" max="13318" width="7.28515625" style="78" bestFit="1" customWidth="1"/>
    <col min="13319" max="13319" width="6.42578125" style="78" customWidth="1"/>
    <col min="13320" max="13320" width="8" style="78" bestFit="1" customWidth="1"/>
    <col min="13321" max="13321" width="7.28515625" style="78" bestFit="1" customWidth="1"/>
    <col min="13322" max="13322" width="7.140625" style="78" customWidth="1"/>
    <col min="13323" max="13323" width="8" style="78" bestFit="1" customWidth="1"/>
    <col min="13324" max="13324" width="7.7109375" style="78" customWidth="1"/>
    <col min="13325" max="13325" width="5.85546875" style="78" customWidth="1"/>
    <col min="13326" max="13326" width="9.85546875" style="78" customWidth="1"/>
    <col min="13327" max="13327" width="7" style="78" customWidth="1"/>
    <col min="13328" max="13328" width="8.28515625" style="78" bestFit="1" customWidth="1"/>
    <col min="13329" max="13329" width="12.140625" style="78" customWidth="1"/>
    <col min="13330" max="13333" width="7.5703125" style="78" bestFit="1" customWidth="1"/>
    <col min="13334" max="13571" width="9.140625" style="78"/>
    <col min="13572" max="13572" width="26.85546875" style="78" customWidth="1"/>
    <col min="13573" max="13573" width="12" style="78" customWidth="1"/>
    <col min="13574" max="13574" width="7.28515625" style="78" bestFit="1" customWidth="1"/>
    <col min="13575" max="13575" width="6.42578125" style="78" customWidth="1"/>
    <col min="13576" max="13576" width="8" style="78" bestFit="1" customWidth="1"/>
    <col min="13577" max="13577" width="7.28515625" style="78" bestFit="1" customWidth="1"/>
    <col min="13578" max="13578" width="7.140625" style="78" customWidth="1"/>
    <col min="13579" max="13579" width="8" style="78" bestFit="1" customWidth="1"/>
    <col min="13580" max="13580" width="7.7109375" style="78" customWidth="1"/>
    <col min="13581" max="13581" width="5.85546875" style="78" customWidth="1"/>
    <col min="13582" max="13582" width="9.85546875" style="78" customWidth="1"/>
    <col min="13583" max="13583" width="7" style="78" customWidth="1"/>
    <col min="13584" max="13584" width="8.28515625" style="78" bestFit="1" customWidth="1"/>
    <col min="13585" max="13585" width="12.140625" style="78" customWidth="1"/>
    <col min="13586" max="13589" width="7.5703125" style="78" bestFit="1" customWidth="1"/>
    <col min="13590" max="13827" width="9.140625" style="78"/>
    <col min="13828" max="13828" width="26.85546875" style="78" customWidth="1"/>
    <col min="13829" max="13829" width="12" style="78" customWidth="1"/>
    <col min="13830" max="13830" width="7.28515625" style="78" bestFit="1" customWidth="1"/>
    <col min="13831" max="13831" width="6.42578125" style="78" customWidth="1"/>
    <col min="13832" max="13832" width="8" style="78" bestFit="1" customWidth="1"/>
    <col min="13833" max="13833" width="7.28515625" style="78" bestFit="1" customWidth="1"/>
    <col min="13834" max="13834" width="7.140625" style="78" customWidth="1"/>
    <col min="13835" max="13835" width="8" style="78" bestFit="1" customWidth="1"/>
    <col min="13836" max="13836" width="7.7109375" style="78" customWidth="1"/>
    <col min="13837" max="13837" width="5.85546875" style="78" customWidth="1"/>
    <col min="13838" max="13838" width="9.85546875" style="78" customWidth="1"/>
    <col min="13839" max="13839" width="7" style="78" customWidth="1"/>
    <col min="13840" max="13840" width="8.28515625" style="78" bestFit="1" customWidth="1"/>
    <col min="13841" max="13841" width="12.140625" style="78" customWidth="1"/>
    <col min="13842" max="13845" width="7.5703125" style="78" bestFit="1" customWidth="1"/>
    <col min="13846" max="14083" width="9.140625" style="78"/>
    <col min="14084" max="14084" width="26.85546875" style="78" customWidth="1"/>
    <col min="14085" max="14085" width="12" style="78" customWidth="1"/>
    <col min="14086" max="14086" width="7.28515625" style="78" bestFit="1" customWidth="1"/>
    <col min="14087" max="14087" width="6.42578125" style="78" customWidth="1"/>
    <col min="14088" max="14088" width="8" style="78" bestFit="1" customWidth="1"/>
    <col min="14089" max="14089" width="7.28515625" style="78" bestFit="1" customWidth="1"/>
    <col min="14090" max="14090" width="7.140625" style="78" customWidth="1"/>
    <col min="14091" max="14091" width="8" style="78" bestFit="1" customWidth="1"/>
    <col min="14092" max="14092" width="7.7109375" style="78" customWidth="1"/>
    <col min="14093" max="14093" width="5.85546875" style="78" customWidth="1"/>
    <col min="14094" max="14094" width="9.85546875" style="78" customWidth="1"/>
    <col min="14095" max="14095" width="7" style="78" customWidth="1"/>
    <col min="14096" max="14096" width="8.28515625" style="78" bestFit="1" customWidth="1"/>
    <col min="14097" max="14097" width="12.140625" style="78" customWidth="1"/>
    <col min="14098" max="14101" width="7.5703125" style="78" bestFit="1" customWidth="1"/>
    <col min="14102" max="14339" width="9.140625" style="78"/>
    <col min="14340" max="14340" width="26.85546875" style="78" customWidth="1"/>
    <col min="14341" max="14341" width="12" style="78" customWidth="1"/>
    <col min="14342" max="14342" width="7.28515625" style="78" bestFit="1" customWidth="1"/>
    <col min="14343" max="14343" width="6.42578125" style="78" customWidth="1"/>
    <col min="14344" max="14344" width="8" style="78" bestFit="1" customWidth="1"/>
    <col min="14345" max="14345" width="7.28515625" style="78" bestFit="1" customWidth="1"/>
    <col min="14346" max="14346" width="7.140625" style="78" customWidth="1"/>
    <col min="14347" max="14347" width="8" style="78" bestFit="1" customWidth="1"/>
    <col min="14348" max="14348" width="7.7109375" style="78" customWidth="1"/>
    <col min="14349" max="14349" width="5.85546875" style="78" customWidth="1"/>
    <col min="14350" max="14350" width="9.85546875" style="78" customWidth="1"/>
    <col min="14351" max="14351" width="7" style="78" customWidth="1"/>
    <col min="14352" max="14352" width="8.28515625" style="78" bestFit="1" customWidth="1"/>
    <col min="14353" max="14353" width="12.140625" style="78" customWidth="1"/>
    <col min="14354" max="14357" width="7.5703125" style="78" bestFit="1" customWidth="1"/>
    <col min="14358" max="14595" width="9.140625" style="78"/>
    <col min="14596" max="14596" width="26.85546875" style="78" customWidth="1"/>
    <col min="14597" max="14597" width="12" style="78" customWidth="1"/>
    <col min="14598" max="14598" width="7.28515625" style="78" bestFit="1" customWidth="1"/>
    <col min="14599" max="14599" width="6.42578125" style="78" customWidth="1"/>
    <col min="14600" max="14600" width="8" style="78" bestFit="1" customWidth="1"/>
    <col min="14601" max="14601" width="7.28515625" style="78" bestFit="1" customWidth="1"/>
    <col min="14602" max="14602" width="7.140625" style="78" customWidth="1"/>
    <col min="14603" max="14603" width="8" style="78" bestFit="1" customWidth="1"/>
    <col min="14604" max="14604" width="7.7109375" style="78" customWidth="1"/>
    <col min="14605" max="14605" width="5.85546875" style="78" customWidth="1"/>
    <col min="14606" max="14606" width="9.85546875" style="78" customWidth="1"/>
    <col min="14607" max="14607" width="7" style="78" customWidth="1"/>
    <col min="14608" max="14608" width="8.28515625" style="78" bestFit="1" customWidth="1"/>
    <col min="14609" max="14609" width="12.140625" style="78" customWidth="1"/>
    <col min="14610" max="14613" width="7.5703125" style="78" bestFit="1" customWidth="1"/>
    <col min="14614" max="14851" width="9.140625" style="78"/>
    <col min="14852" max="14852" width="26.85546875" style="78" customWidth="1"/>
    <col min="14853" max="14853" width="12" style="78" customWidth="1"/>
    <col min="14854" max="14854" width="7.28515625" style="78" bestFit="1" customWidth="1"/>
    <col min="14855" max="14855" width="6.42578125" style="78" customWidth="1"/>
    <col min="14856" max="14856" width="8" style="78" bestFit="1" customWidth="1"/>
    <col min="14857" max="14857" width="7.28515625" style="78" bestFit="1" customWidth="1"/>
    <col min="14858" max="14858" width="7.140625" style="78" customWidth="1"/>
    <col min="14859" max="14859" width="8" style="78" bestFit="1" customWidth="1"/>
    <col min="14860" max="14860" width="7.7109375" style="78" customWidth="1"/>
    <col min="14861" max="14861" width="5.85546875" style="78" customWidth="1"/>
    <col min="14862" max="14862" width="9.85546875" style="78" customWidth="1"/>
    <col min="14863" max="14863" width="7" style="78" customWidth="1"/>
    <col min="14864" max="14864" width="8.28515625" style="78" bestFit="1" customWidth="1"/>
    <col min="14865" max="14865" width="12.140625" style="78" customWidth="1"/>
    <col min="14866" max="14869" width="7.5703125" style="78" bestFit="1" customWidth="1"/>
    <col min="14870" max="15107" width="9.140625" style="78"/>
    <col min="15108" max="15108" width="26.85546875" style="78" customWidth="1"/>
    <col min="15109" max="15109" width="12" style="78" customWidth="1"/>
    <col min="15110" max="15110" width="7.28515625" style="78" bestFit="1" customWidth="1"/>
    <col min="15111" max="15111" width="6.42578125" style="78" customWidth="1"/>
    <col min="15112" max="15112" width="8" style="78" bestFit="1" customWidth="1"/>
    <col min="15113" max="15113" width="7.28515625" style="78" bestFit="1" customWidth="1"/>
    <col min="15114" max="15114" width="7.140625" style="78" customWidth="1"/>
    <col min="15115" max="15115" width="8" style="78" bestFit="1" customWidth="1"/>
    <col min="15116" max="15116" width="7.7109375" style="78" customWidth="1"/>
    <col min="15117" max="15117" width="5.85546875" style="78" customWidth="1"/>
    <col min="15118" max="15118" width="9.85546875" style="78" customWidth="1"/>
    <col min="15119" max="15119" width="7" style="78" customWidth="1"/>
    <col min="15120" max="15120" width="8.28515625" style="78" bestFit="1" customWidth="1"/>
    <col min="15121" max="15121" width="12.140625" style="78" customWidth="1"/>
    <col min="15122" max="15125" width="7.5703125" style="78" bestFit="1" customWidth="1"/>
    <col min="15126" max="15363" width="9.140625" style="78"/>
    <col min="15364" max="15364" width="26.85546875" style="78" customWidth="1"/>
    <col min="15365" max="15365" width="12" style="78" customWidth="1"/>
    <col min="15366" max="15366" width="7.28515625" style="78" bestFit="1" customWidth="1"/>
    <col min="15367" max="15367" width="6.42578125" style="78" customWidth="1"/>
    <col min="15368" max="15368" width="8" style="78" bestFit="1" customWidth="1"/>
    <col min="15369" max="15369" width="7.28515625" style="78" bestFit="1" customWidth="1"/>
    <col min="15370" max="15370" width="7.140625" style="78" customWidth="1"/>
    <col min="15371" max="15371" width="8" style="78" bestFit="1" customWidth="1"/>
    <col min="15372" max="15372" width="7.7109375" style="78" customWidth="1"/>
    <col min="15373" max="15373" width="5.85546875" style="78" customWidth="1"/>
    <col min="15374" max="15374" width="9.85546875" style="78" customWidth="1"/>
    <col min="15375" max="15375" width="7" style="78" customWidth="1"/>
    <col min="15376" max="15376" width="8.28515625" style="78" bestFit="1" customWidth="1"/>
    <col min="15377" max="15377" width="12.140625" style="78" customWidth="1"/>
    <col min="15378" max="15381" width="7.5703125" style="78" bestFit="1" customWidth="1"/>
    <col min="15382" max="15619" width="9.140625" style="78"/>
    <col min="15620" max="15620" width="26.85546875" style="78" customWidth="1"/>
    <col min="15621" max="15621" width="12" style="78" customWidth="1"/>
    <col min="15622" max="15622" width="7.28515625" style="78" bestFit="1" customWidth="1"/>
    <col min="15623" max="15623" width="6.42578125" style="78" customWidth="1"/>
    <col min="15624" max="15624" width="8" style="78" bestFit="1" customWidth="1"/>
    <col min="15625" max="15625" width="7.28515625" style="78" bestFit="1" customWidth="1"/>
    <col min="15626" max="15626" width="7.140625" style="78" customWidth="1"/>
    <col min="15627" max="15627" width="8" style="78" bestFit="1" customWidth="1"/>
    <col min="15628" max="15628" width="7.7109375" style="78" customWidth="1"/>
    <col min="15629" max="15629" width="5.85546875" style="78" customWidth="1"/>
    <col min="15630" max="15630" width="9.85546875" style="78" customWidth="1"/>
    <col min="15631" max="15631" width="7" style="78" customWidth="1"/>
    <col min="15632" max="15632" width="8.28515625" style="78" bestFit="1" customWidth="1"/>
    <col min="15633" max="15633" width="12.140625" style="78" customWidth="1"/>
    <col min="15634" max="15637" width="7.5703125" style="78" bestFit="1" customWidth="1"/>
    <col min="15638" max="15875" width="9.140625" style="78"/>
    <col min="15876" max="15876" width="26.85546875" style="78" customWidth="1"/>
    <col min="15877" max="15877" width="12" style="78" customWidth="1"/>
    <col min="15878" max="15878" width="7.28515625" style="78" bestFit="1" customWidth="1"/>
    <col min="15879" max="15879" width="6.42578125" style="78" customWidth="1"/>
    <col min="15880" max="15880" width="8" style="78" bestFit="1" customWidth="1"/>
    <col min="15881" max="15881" width="7.28515625" style="78" bestFit="1" customWidth="1"/>
    <col min="15882" max="15882" width="7.140625" style="78" customWidth="1"/>
    <col min="15883" max="15883" width="8" style="78" bestFit="1" customWidth="1"/>
    <col min="15884" max="15884" width="7.7109375" style="78" customWidth="1"/>
    <col min="15885" max="15885" width="5.85546875" style="78" customWidth="1"/>
    <col min="15886" max="15886" width="9.85546875" style="78" customWidth="1"/>
    <col min="15887" max="15887" width="7" style="78" customWidth="1"/>
    <col min="15888" max="15888" width="8.28515625" style="78" bestFit="1" customWidth="1"/>
    <col min="15889" max="15889" width="12.140625" style="78" customWidth="1"/>
    <col min="15890" max="15893" width="7.5703125" style="78" bestFit="1" customWidth="1"/>
    <col min="15894" max="16131" width="9.140625" style="78"/>
    <col min="16132" max="16132" width="26.85546875" style="78" customWidth="1"/>
    <col min="16133" max="16133" width="12" style="78" customWidth="1"/>
    <col min="16134" max="16134" width="7.28515625" style="78" bestFit="1" customWidth="1"/>
    <col min="16135" max="16135" width="6.42578125" style="78" customWidth="1"/>
    <col min="16136" max="16136" width="8" style="78" bestFit="1" customWidth="1"/>
    <col min="16137" max="16137" width="7.28515625" style="78" bestFit="1" customWidth="1"/>
    <col min="16138" max="16138" width="7.140625" style="78" customWidth="1"/>
    <col min="16139" max="16139" width="8" style="78" bestFit="1" customWidth="1"/>
    <col min="16140" max="16140" width="7.7109375" style="78" customWidth="1"/>
    <col min="16141" max="16141" width="5.85546875" style="78" customWidth="1"/>
    <col min="16142" max="16142" width="9.85546875" style="78" customWidth="1"/>
    <col min="16143" max="16143" width="7" style="78" customWidth="1"/>
    <col min="16144" max="16144" width="8.28515625" style="78" bestFit="1" customWidth="1"/>
    <col min="16145" max="16145" width="12.140625" style="78" customWidth="1"/>
    <col min="16146" max="16149" width="7.5703125" style="78" bestFit="1" customWidth="1"/>
    <col min="16150" max="16384" width="9.140625" style="78"/>
  </cols>
  <sheetData>
    <row r="1" spans="1:32">
      <c r="A1" s="5" t="s">
        <v>234</v>
      </c>
    </row>
    <row r="2" spans="1:32">
      <c r="A2" s="5" t="s">
        <v>235</v>
      </c>
    </row>
    <row r="4" spans="1:32">
      <c r="B4" s="286" t="s">
        <v>214</v>
      </c>
      <c r="C4" s="287"/>
      <c r="D4" s="287"/>
      <c r="E4" s="287"/>
      <c r="F4" s="287"/>
      <c r="G4" s="287"/>
      <c r="I4" s="286" t="s">
        <v>39</v>
      </c>
      <c r="J4" s="287"/>
      <c r="K4" s="287"/>
      <c r="L4" s="287"/>
      <c r="M4" s="287"/>
      <c r="N4" s="287"/>
      <c r="O4" s="287"/>
      <c r="P4" s="287"/>
      <c r="R4" s="286" t="s">
        <v>40</v>
      </c>
      <c r="S4" s="287"/>
      <c r="T4" s="287"/>
      <c r="U4" s="287"/>
      <c r="V4" s="287"/>
      <c r="W4" s="287"/>
      <c r="X4" s="287"/>
      <c r="Y4" s="287"/>
      <c r="AA4" s="286" t="s">
        <v>41</v>
      </c>
      <c r="AB4" s="287"/>
      <c r="AC4" s="287"/>
      <c r="AD4" s="287"/>
      <c r="AE4" s="287"/>
      <c r="AF4" s="287"/>
    </row>
    <row r="5" spans="1:32" s="133" customFormat="1" ht="30" customHeight="1">
      <c r="A5" s="132"/>
      <c r="B5" s="286" t="s">
        <v>77</v>
      </c>
      <c r="C5" s="286"/>
      <c r="D5" s="286" t="s">
        <v>215</v>
      </c>
      <c r="E5" s="286"/>
      <c r="F5" s="286" t="s">
        <v>195</v>
      </c>
      <c r="G5" s="286"/>
      <c r="I5" s="286" t="s">
        <v>77</v>
      </c>
      <c r="J5" s="286"/>
      <c r="K5" s="286" t="s">
        <v>215</v>
      </c>
      <c r="L5" s="286"/>
      <c r="M5" s="286" t="s">
        <v>195</v>
      </c>
      <c r="N5" s="286"/>
      <c r="O5" s="286" t="s">
        <v>216</v>
      </c>
      <c r="P5" s="286"/>
      <c r="R5" s="286" t="s">
        <v>77</v>
      </c>
      <c r="S5" s="286"/>
      <c r="T5" s="286" t="s">
        <v>215</v>
      </c>
      <c r="U5" s="286"/>
      <c r="V5" s="286" t="s">
        <v>195</v>
      </c>
      <c r="W5" s="286"/>
      <c r="X5" s="288" t="s">
        <v>322</v>
      </c>
      <c r="Y5" s="288"/>
      <c r="Z5" s="134"/>
      <c r="AA5" s="286" t="s">
        <v>77</v>
      </c>
      <c r="AB5" s="286"/>
      <c r="AC5" s="286" t="s">
        <v>215</v>
      </c>
      <c r="AD5" s="286"/>
      <c r="AE5" s="286" t="s">
        <v>195</v>
      </c>
      <c r="AF5" s="286"/>
    </row>
    <row r="6" spans="1:32" ht="30">
      <c r="B6" s="32" t="s">
        <v>217</v>
      </c>
      <c r="C6" s="135" t="s">
        <v>218</v>
      </c>
      <c r="D6" s="32" t="s">
        <v>217</v>
      </c>
      <c r="E6" s="135" t="s">
        <v>218</v>
      </c>
      <c r="F6" s="32" t="s">
        <v>217</v>
      </c>
      <c r="G6" s="135" t="s">
        <v>218</v>
      </c>
      <c r="H6" s="32"/>
      <c r="I6" s="32" t="s">
        <v>217</v>
      </c>
      <c r="J6" s="135" t="s">
        <v>218</v>
      </c>
      <c r="K6" s="32" t="s">
        <v>217</v>
      </c>
      <c r="L6" s="135" t="s">
        <v>218</v>
      </c>
      <c r="M6" s="32" t="s">
        <v>217</v>
      </c>
      <c r="N6" s="135" t="s">
        <v>218</v>
      </c>
      <c r="O6" s="32" t="s">
        <v>217</v>
      </c>
      <c r="P6" s="135" t="s">
        <v>218</v>
      </c>
      <c r="Q6" s="32"/>
      <c r="R6" s="32" t="s">
        <v>217</v>
      </c>
      <c r="S6" s="135" t="s">
        <v>218</v>
      </c>
      <c r="T6" s="32" t="s">
        <v>217</v>
      </c>
      <c r="U6" s="135" t="s">
        <v>218</v>
      </c>
      <c r="V6" s="32" t="s">
        <v>217</v>
      </c>
      <c r="W6" s="135" t="s">
        <v>218</v>
      </c>
      <c r="X6" s="32" t="s">
        <v>217</v>
      </c>
      <c r="Y6" s="135" t="s">
        <v>218</v>
      </c>
      <c r="Z6" s="32"/>
      <c r="AA6" s="32" t="s">
        <v>217</v>
      </c>
      <c r="AB6" s="135" t="s">
        <v>218</v>
      </c>
      <c r="AC6" s="32" t="s">
        <v>217</v>
      </c>
      <c r="AD6" s="135" t="s">
        <v>218</v>
      </c>
      <c r="AE6" s="32" t="s">
        <v>217</v>
      </c>
      <c r="AF6" s="135" t="s">
        <v>218</v>
      </c>
    </row>
    <row r="7" spans="1:32">
      <c r="A7" s="136">
        <v>1993</v>
      </c>
      <c r="B7" s="137">
        <v>1872.64</v>
      </c>
      <c r="C7" s="32"/>
      <c r="D7" s="137">
        <v>490.92999999999995</v>
      </c>
      <c r="E7" s="32"/>
      <c r="F7" s="137">
        <v>347.27000000000004</v>
      </c>
      <c r="G7" s="138"/>
      <c r="H7" s="138"/>
      <c r="I7" s="137">
        <v>1879.4299999999998</v>
      </c>
      <c r="J7" s="137"/>
      <c r="K7" s="137">
        <v>497.23</v>
      </c>
      <c r="L7" s="137"/>
      <c r="M7" s="137">
        <v>324.26</v>
      </c>
      <c r="N7" s="137"/>
      <c r="O7" s="137">
        <v>435.71</v>
      </c>
      <c r="P7" s="32"/>
      <c r="Q7" s="32"/>
      <c r="R7" s="137">
        <v>2032.75</v>
      </c>
      <c r="S7" s="137"/>
      <c r="T7" s="137">
        <v>533.56000000000006</v>
      </c>
      <c r="U7" s="137"/>
      <c r="V7" s="137">
        <v>562.83000000000004</v>
      </c>
      <c r="W7" s="29"/>
      <c r="X7" s="32"/>
      <c r="Y7" s="32"/>
      <c r="Z7" s="32"/>
      <c r="AA7" s="137">
        <v>1031.0999999999999</v>
      </c>
      <c r="AB7" s="137"/>
      <c r="AC7" s="137">
        <v>185.13</v>
      </c>
      <c r="AD7" s="137"/>
      <c r="AE7" s="137">
        <v>251.86999999999998</v>
      </c>
      <c r="AF7" s="32"/>
    </row>
    <row r="8" spans="1:32">
      <c r="A8" s="136">
        <v>1994</v>
      </c>
      <c r="B8" s="137">
        <v>1898.67</v>
      </c>
      <c r="C8" s="138">
        <f>(B8-$B$7)/$B$7*100</f>
        <v>1.3900162337662323</v>
      </c>
      <c r="D8" s="137">
        <v>513.03</v>
      </c>
      <c r="E8" s="138">
        <f>(D8-$D$7)/$D$7*100</f>
        <v>4.5016601144766106</v>
      </c>
      <c r="F8" s="137">
        <v>359.03000000000003</v>
      </c>
      <c r="G8" s="138">
        <f>(F8-$F$7)/$F$7*100</f>
        <v>3.3864140294295479</v>
      </c>
      <c r="H8" s="138"/>
      <c r="I8" s="137">
        <v>1909.94</v>
      </c>
      <c r="J8" s="138">
        <f>(I8-$I$7)/$I$7*100</f>
        <v>1.6233645307353943</v>
      </c>
      <c r="K8" s="137">
        <v>522.1400000000001</v>
      </c>
      <c r="L8" s="138">
        <f>(K8-$K$7)/$K$7*100</f>
        <v>5.0097540373670295</v>
      </c>
      <c r="M8" s="137">
        <v>336.28000000000003</v>
      </c>
      <c r="N8" s="138">
        <f>(M8-$M$7)/$M$7*100</f>
        <v>3.7069018688706712</v>
      </c>
      <c r="O8" s="137">
        <v>432.56</v>
      </c>
      <c r="P8" s="138">
        <f>(O8-$O$7)/$O$7*100</f>
        <v>-0.72295793073373971</v>
      </c>
      <c r="Q8" s="138"/>
      <c r="R8" s="137">
        <v>2009.12</v>
      </c>
      <c r="S8" s="138">
        <f>(R8-$R$7)/$R$7*100</f>
        <v>-1.1624646414955164</v>
      </c>
      <c r="T8" s="137">
        <v>518.95999999999992</v>
      </c>
      <c r="U8" s="138">
        <f>(T8-$T$7)/$T$7*100</f>
        <v>-2.736337056750906</v>
      </c>
      <c r="V8" s="137">
        <v>577.52</v>
      </c>
      <c r="W8" s="138">
        <f t="shared" ref="W8:W26" si="0">(V8-$V$7)/$V$7*100</f>
        <v>2.6100243412753299</v>
      </c>
      <c r="X8" s="32"/>
      <c r="Y8" s="138"/>
      <c r="Z8" s="138"/>
      <c r="AA8" s="137">
        <v>1047.7399999999998</v>
      </c>
      <c r="AB8" s="138">
        <f>(AA8-$AA$7)/$AA$7*100</f>
        <v>1.6138104936475488</v>
      </c>
      <c r="AC8" s="137">
        <v>198.46</v>
      </c>
      <c r="AD8" s="138">
        <f>(AC8-$AC$7)/$AC$7*100</f>
        <v>7.2003457030195062</v>
      </c>
      <c r="AE8" s="137">
        <v>239.01</v>
      </c>
      <c r="AF8" s="138">
        <f>(AE8-$AE$7)/$AE$7*100</f>
        <v>-5.1058085520308039</v>
      </c>
    </row>
    <row r="9" spans="1:32">
      <c r="A9" s="80">
        <v>1995</v>
      </c>
      <c r="B9" s="137">
        <v>1898.4</v>
      </c>
      <c r="C9" s="138">
        <f t="shared" ref="C9:C26" si="1">(B9-$B$7)/$B$7*100</f>
        <v>1.3755980861244013</v>
      </c>
      <c r="D9" s="137">
        <v>517.68999999999994</v>
      </c>
      <c r="E9" s="138">
        <f t="shared" ref="E9:E26" si="2">(D9-$D$7)/$D$7*100</f>
        <v>5.450878944044975</v>
      </c>
      <c r="F9" s="137">
        <v>384.85999999999996</v>
      </c>
      <c r="G9" s="138">
        <f t="shared" ref="G9:G26" si="3">(F9-$F$7)/$F$7*100</f>
        <v>10.824430558355145</v>
      </c>
      <c r="H9" s="138"/>
      <c r="I9" s="137">
        <v>1906.69</v>
      </c>
      <c r="J9" s="138">
        <f t="shared" ref="J9:J26" si="4">(I9-$I$7)/$I$7*100</f>
        <v>1.4504397609913759</v>
      </c>
      <c r="K9" s="137">
        <v>526.97</v>
      </c>
      <c r="L9" s="138">
        <f t="shared" ref="L9:L26" si="5">(K9-$K$7)/$K$7*100</f>
        <v>5.9811354906180254</v>
      </c>
      <c r="M9" s="137">
        <v>358.24</v>
      </c>
      <c r="N9" s="138">
        <f t="shared" ref="N9:N26" si="6">(M9-$M$7)/$M$7*100</f>
        <v>10.479245050268309</v>
      </c>
      <c r="O9" s="137">
        <v>419.69</v>
      </c>
      <c r="P9" s="138">
        <f t="shared" ref="P9:P26" si="7">(O9-$O$7)/$O$7*100</f>
        <v>-3.6767574763030413</v>
      </c>
      <c r="Q9" s="138"/>
      <c r="R9" s="137">
        <v>2081.29</v>
      </c>
      <c r="S9" s="138">
        <f t="shared" ref="S9:S26" si="8">(R9-$R$7)/$R$7*100</f>
        <v>2.3878981675070698</v>
      </c>
      <c r="T9" s="137">
        <v>532.91999999999996</v>
      </c>
      <c r="U9" s="138">
        <f t="shared" ref="U9:U26" si="9">(T9-$T$7)/$T$7*100</f>
        <v>-0.11994902166581078</v>
      </c>
      <c r="V9" s="137">
        <v>646.70000000000005</v>
      </c>
      <c r="W9" s="138">
        <f t="shared" si="0"/>
        <v>14.90148002061013</v>
      </c>
      <c r="X9" s="32"/>
      <c r="Y9" s="138"/>
      <c r="Z9" s="138"/>
      <c r="AA9" s="137">
        <v>1032.96</v>
      </c>
      <c r="AB9" s="138">
        <f t="shared" ref="AB9:AB26" si="10">(AA9-$AA$7)/$AA$7*100</f>
        <v>0.18038987489090558</v>
      </c>
      <c r="AC9" s="137">
        <v>205.05</v>
      </c>
      <c r="AD9" s="138">
        <f t="shared" ref="AD9:AD26" si="11">(AC9-$AC$7)/$AC$7*100</f>
        <v>10.760006481931624</v>
      </c>
      <c r="AE9" s="137">
        <v>245.29000000000002</v>
      </c>
      <c r="AF9" s="138">
        <f t="shared" ref="AF9:AF26" si="12">(AE9-$AE$7)/$AE$7*100</f>
        <v>-2.6124588081152802</v>
      </c>
    </row>
    <row r="10" spans="1:32">
      <c r="A10" s="80">
        <v>1996</v>
      </c>
      <c r="B10" s="137">
        <v>1911.54</v>
      </c>
      <c r="C10" s="138">
        <f t="shared" si="1"/>
        <v>2.0772812713602113</v>
      </c>
      <c r="D10" s="137">
        <v>535.22</v>
      </c>
      <c r="E10" s="138">
        <f t="shared" si="2"/>
        <v>9.0216527814556216</v>
      </c>
      <c r="F10" s="137">
        <v>405.1</v>
      </c>
      <c r="G10" s="138">
        <f t="shared" si="3"/>
        <v>16.652748581795137</v>
      </c>
      <c r="H10" s="138"/>
      <c r="I10" s="137">
        <v>1927.12</v>
      </c>
      <c r="J10" s="138">
        <f t="shared" si="4"/>
        <v>2.5374714674129955</v>
      </c>
      <c r="K10" s="137">
        <v>547.86</v>
      </c>
      <c r="L10" s="138">
        <f t="shared" si="5"/>
        <v>10.182410554471772</v>
      </c>
      <c r="M10" s="137">
        <v>381.93</v>
      </c>
      <c r="N10" s="138">
        <f t="shared" si="6"/>
        <v>17.785110713624874</v>
      </c>
      <c r="O10" s="137">
        <v>402.81</v>
      </c>
      <c r="P10" s="138">
        <f t="shared" si="7"/>
        <v>-7.5508939432191085</v>
      </c>
      <c r="Q10" s="138"/>
      <c r="R10" s="137">
        <v>2110.38</v>
      </c>
      <c r="S10" s="138">
        <f t="shared" si="8"/>
        <v>3.8189644570163628</v>
      </c>
      <c r="T10" s="137">
        <v>553.33000000000004</v>
      </c>
      <c r="U10" s="138">
        <f t="shared" si="9"/>
        <v>3.7053002473948533</v>
      </c>
      <c r="V10" s="137">
        <v>664.75</v>
      </c>
      <c r="W10" s="138">
        <f t="shared" si="0"/>
        <v>18.10848746513156</v>
      </c>
      <c r="X10" s="32"/>
      <c r="Y10" s="138"/>
      <c r="Z10" s="138"/>
      <c r="AA10" s="137">
        <v>987.51</v>
      </c>
      <c r="AB10" s="138">
        <f t="shared" si="10"/>
        <v>-4.2275240034914088</v>
      </c>
      <c r="AC10" s="137">
        <v>192.70000000000002</v>
      </c>
      <c r="AD10" s="138">
        <f t="shared" si="11"/>
        <v>4.0890185275212136</v>
      </c>
      <c r="AE10" s="137">
        <v>243.5</v>
      </c>
      <c r="AF10" s="138">
        <f t="shared" si="12"/>
        <v>-3.3231428911740095</v>
      </c>
    </row>
    <row r="11" spans="1:32">
      <c r="A11" s="80">
        <v>1997</v>
      </c>
      <c r="B11" s="137">
        <v>1874.62</v>
      </c>
      <c r="C11" s="138">
        <f t="shared" si="1"/>
        <v>0.10573308270675574</v>
      </c>
      <c r="D11" s="137">
        <v>533.59999999999991</v>
      </c>
      <c r="E11" s="138">
        <f t="shared" si="2"/>
        <v>8.6916668364125158</v>
      </c>
      <c r="F11" s="137">
        <v>409.12</v>
      </c>
      <c r="G11" s="138">
        <f t="shared" si="3"/>
        <v>17.810349295936867</v>
      </c>
      <c r="H11" s="138"/>
      <c r="I11" s="137">
        <v>1893.91</v>
      </c>
      <c r="J11" s="138">
        <f t="shared" si="4"/>
        <v>0.77044635873643852</v>
      </c>
      <c r="K11" s="137">
        <v>548.34</v>
      </c>
      <c r="L11" s="138">
        <f t="shared" si="5"/>
        <v>10.27894535727933</v>
      </c>
      <c r="M11" s="137">
        <v>393.34999999999997</v>
      </c>
      <c r="N11" s="138">
        <f t="shared" si="6"/>
        <v>21.30697588355023</v>
      </c>
      <c r="O11" s="137">
        <v>367.59</v>
      </c>
      <c r="P11" s="138">
        <f t="shared" si="7"/>
        <v>-15.634252140184987</v>
      </c>
      <c r="Q11" s="138"/>
      <c r="R11" s="137">
        <v>2014.2199999999998</v>
      </c>
      <c r="S11" s="138">
        <f t="shared" si="8"/>
        <v>-0.91157299225188537</v>
      </c>
      <c r="T11" s="137">
        <v>534.38</v>
      </c>
      <c r="U11" s="138">
        <f t="shared" si="9"/>
        <v>0.15368468400928409</v>
      </c>
      <c r="V11" s="137">
        <v>630.86</v>
      </c>
      <c r="W11" s="138">
        <f t="shared" si="0"/>
        <v>12.087131105307103</v>
      </c>
      <c r="X11" s="32"/>
      <c r="Y11" s="138"/>
      <c r="Z11" s="138"/>
      <c r="AA11" s="137">
        <v>983.58999999999992</v>
      </c>
      <c r="AB11" s="138">
        <f t="shared" si="10"/>
        <v>-4.6077005140141587</v>
      </c>
      <c r="AC11" s="137">
        <v>179.15</v>
      </c>
      <c r="AD11" s="138">
        <f t="shared" si="11"/>
        <v>-3.2301625884513534</v>
      </c>
      <c r="AE11" s="137">
        <v>254.33</v>
      </c>
      <c r="AF11" s="138">
        <f t="shared" si="12"/>
        <v>0.97669432643825649</v>
      </c>
    </row>
    <row r="12" spans="1:32">
      <c r="A12" s="80">
        <v>1998</v>
      </c>
      <c r="B12" s="137">
        <v>1871.65</v>
      </c>
      <c r="C12" s="138">
        <f t="shared" si="1"/>
        <v>-5.2866541353383943E-2</v>
      </c>
      <c r="D12" s="137">
        <v>534.88</v>
      </c>
      <c r="E12" s="138">
        <f t="shared" si="2"/>
        <v>8.9523964720021283</v>
      </c>
      <c r="F12" s="137">
        <v>412.85</v>
      </c>
      <c r="G12" s="138">
        <f t="shared" si="3"/>
        <v>18.884441500849476</v>
      </c>
      <c r="H12" s="138"/>
      <c r="I12" s="137">
        <v>1891.06</v>
      </c>
      <c r="J12" s="138">
        <f t="shared" si="4"/>
        <v>0.61880463757629223</v>
      </c>
      <c r="K12" s="137">
        <v>550.95000000000005</v>
      </c>
      <c r="L12" s="138">
        <f t="shared" si="5"/>
        <v>10.803853347545408</v>
      </c>
      <c r="M12" s="137">
        <v>399.22999999999996</v>
      </c>
      <c r="N12" s="138">
        <f t="shared" si="6"/>
        <v>23.120335533214078</v>
      </c>
      <c r="O12" s="137">
        <v>348.02</v>
      </c>
      <c r="P12" s="138">
        <f t="shared" si="7"/>
        <v>-20.125771728902254</v>
      </c>
      <c r="Q12" s="138"/>
      <c r="R12" s="137">
        <v>2035.86</v>
      </c>
      <c r="S12" s="138">
        <f t="shared" si="8"/>
        <v>0.15299471159758454</v>
      </c>
      <c r="T12" s="137">
        <v>521.32000000000005</v>
      </c>
      <c r="U12" s="138">
        <f t="shared" si="9"/>
        <v>-2.294025039358274</v>
      </c>
      <c r="V12" s="137">
        <v>656.65</v>
      </c>
      <c r="W12" s="138">
        <f t="shared" si="0"/>
        <v>16.669331769806146</v>
      </c>
      <c r="X12" s="32"/>
      <c r="Y12" s="138"/>
      <c r="Z12" s="138"/>
      <c r="AA12" s="137">
        <v>960.55000000000007</v>
      </c>
      <c r="AB12" s="138">
        <f t="shared" si="10"/>
        <v>-6.8422073513723065</v>
      </c>
      <c r="AC12" s="137">
        <v>171.59</v>
      </c>
      <c r="AD12" s="138">
        <f t="shared" si="11"/>
        <v>-7.313779506292871</v>
      </c>
      <c r="AE12" s="137">
        <v>248.09</v>
      </c>
      <c r="AF12" s="138">
        <f t="shared" si="12"/>
        <v>-1.5007742089172877</v>
      </c>
    </row>
    <row r="13" spans="1:32">
      <c r="A13" s="80">
        <v>1999</v>
      </c>
      <c r="B13" s="137">
        <v>1918.3300000000002</v>
      </c>
      <c r="C13" s="138">
        <f t="shared" si="1"/>
        <v>2.4398709842788819</v>
      </c>
      <c r="D13" s="137">
        <v>547.06999999999994</v>
      </c>
      <c r="E13" s="138">
        <f t="shared" si="2"/>
        <v>11.435438860937403</v>
      </c>
      <c r="F13" s="137">
        <v>423.45</v>
      </c>
      <c r="G13" s="138">
        <f t="shared" si="3"/>
        <v>21.936821493362498</v>
      </c>
      <c r="H13" s="138"/>
      <c r="I13" s="137">
        <v>1949.03</v>
      </c>
      <c r="J13" s="138">
        <f t="shared" si="4"/>
        <v>3.7032504535949808</v>
      </c>
      <c r="K13" s="137">
        <v>563.2700000000001</v>
      </c>
      <c r="L13" s="138">
        <f t="shared" si="5"/>
        <v>13.281579952939298</v>
      </c>
      <c r="M13" s="137">
        <v>417.98999999999995</v>
      </c>
      <c r="N13" s="138">
        <f t="shared" si="6"/>
        <v>28.905816320236838</v>
      </c>
      <c r="O13" s="137">
        <v>366.06</v>
      </c>
      <c r="P13" s="138">
        <f t="shared" si="7"/>
        <v>-15.985403135112799</v>
      </c>
      <c r="Q13" s="138"/>
      <c r="R13" s="137">
        <v>1982.8600000000001</v>
      </c>
      <c r="S13" s="138">
        <f t="shared" si="8"/>
        <v>-2.4543106628950864</v>
      </c>
      <c r="T13" s="137">
        <v>517.56999999999994</v>
      </c>
      <c r="U13" s="138">
        <f t="shared" si="9"/>
        <v>-2.9968513381812953</v>
      </c>
      <c r="V13" s="137">
        <v>618</v>
      </c>
      <c r="W13" s="138">
        <f t="shared" si="0"/>
        <v>9.8022493470497221</v>
      </c>
      <c r="X13" s="137">
        <v>351.66999999999996</v>
      </c>
      <c r="Y13" s="138"/>
      <c r="Z13" s="138"/>
      <c r="AA13" s="137">
        <v>995.74</v>
      </c>
      <c r="AB13" s="138">
        <f t="shared" si="10"/>
        <v>-3.4293472990010572</v>
      </c>
      <c r="AC13" s="137">
        <v>176.03</v>
      </c>
      <c r="AD13" s="138">
        <f t="shared" si="11"/>
        <v>-4.915464808512934</v>
      </c>
      <c r="AE13" s="137">
        <v>258.39</v>
      </c>
      <c r="AF13" s="138">
        <f t="shared" si="12"/>
        <v>2.588636995275345</v>
      </c>
    </row>
    <row r="14" spans="1:32">
      <c r="A14" s="80">
        <v>2000</v>
      </c>
      <c r="B14" s="137">
        <v>1896.77</v>
      </c>
      <c r="C14" s="138">
        <f t="shared" si="1"/>
        <v>1.2885551948051883</v>
      </c>
      <c r="D14" s="137">
        <v>545.78000000000009</v>
      </c>
      <c r="E14" s="138">
        <f t="shared" si="2"/>
        <v>11.172672275069795</v>
      </c>
      <c r="F14" s="137">
        <v>409.72999999999996</v>
      </c>
      <c r="G14" s="138">
        <f t="shared" si="3"/>
        <v>17.986005125694678</v>
      </c>
      <c r="H14" s="138"/>
      <c r="I14" s="137">
        <v>1926.1299999999999</v>
      </c>
      <c r="J14" s="138">
        <f t="shared" si="4"/>
        <v>2.4847959221678937</v>
      </c>
      <c r="K14" s="137">
        <v>561.64</v>
      </c>
      <c r="L14" s="138">
        <f t="shared" si="5"/>
        <v>12.953763851738625</v>
      </c>
      <c r="M14" s="137">
        <v>406.39</v>
      </c>
      <c r="N14" s="138">
        <f t="shared" si="6"/>
        <v>25.32844014062789</v>
      </c>
      <c r="O14" s="137">
        <v>360.27</v>
      </c>
      <c r="P14" s="138">
        <f t="shared" si="7"/>
        <v>-17.314268664937689</v>
      </c>
      <c r="Q14" s="138"/>
      <c r="R14" s="137">
        <v>1969.0700000000002</v>
      </c>
      <c r="S14" s="138">
        <f t="shared" si="8"/>
        <v>-3.1327020046734639</v>
      </c>
      <c r="T14" s="137">
        <v>523.09</v>
      </c>
      <c r="U14" s="138">
        <f t="shared" si="9"/>
        <v>-1.9622910263138216</v>
      </c>
      <c r="V14" s="137">
        <v>595.82000000000005</v>
      </c>
      <c r="W14" s="138">
        <f t="shared" si="0"/>
        <v>5.8614501714549698</v>
      </c>
      <c r="X14" s="137">
        <v>344.74</v>
      </c>
      <c r="Y14" s="138">
        <f>(X14-$X$13)/$X$13*100</f>
        <v>-1.9705974350953879</v>
      </c>
      <c r="Z14" s="138"/>
      <c r="AA14" s="137">
        <v>967.23</v>
      </c>
      <c r="AB14" s="138">
        <f t="shared" si="10"/>
        <v>-6.1943555426243719</v>
      </c>
      <c r="AC14" s="137">
        <v>167.21</v>
      </c>
      <c r="AD14" s="138">
        <f t="shared" si="11"/>
        <v>-9.6796845459947001</v>
      </c>
      <c r="AE14" s="137">
        <v>246</v>
      </c>
      <c r="AF14" s="138">
        <f t="shared" si="12"/>
        <v>-2.3305673561757958</v>
      </c>
    </row>
    <row r="15" spans="1:32">
      <c r="A15" s="80">
        <v>2001</v>
      </c>
      <c r="B15" s="137">
        <v>1938.2299999999998</v>
      </c>
      <c r="C15" s="138">
        <f t="shared" si="1"/>
        <v>3.5025418660286913</v>
      </c>
      <c r="D15" s="137">
        <v>560.25</v>
      </c>
      <c r="E15" s="138">
        <f t="shared" si="2"/>
        <v>14.120139327399031</v>
      </c>
      <c r="F15" s="137">
        <v>420.58</v>
      </c>
      <c r="G15" s="138">
        <f t="shared" si="3"/>
        <v>21.110375212370762</v>
      </c>
      <c r="H15" s="138"/>
      <c r="I15" s="137">
        <v>1971.09</v>
      </c>
      <c r="J15" s="138">
        <f t="shared" si="4"/>
        <v>4.8770105829959132</v>
      </c>
      <c r="K15" s="137">
        <v>577.15000000000009</v>
      </c>
      <c r="L15" s="138">
        <f t="shared" si="5"/>
        <v>16.073044667457729</v>
      </c>
      <c r="M15" s="137">
        <v>421.15999999999997</v>
      </c>
      <c r="N15" s="138">
        <f t="shared" si="6"/>
        <v>29.883426879664459</v>
      </c>
      <c r="O15" s="137">
        <v>352.97</v>
      </c>
      <c r="P15" s="138">
        <f t="shared" si="7"/>
        <v>-18.989694980606355</v>
      </c>
      <c r="Q15" s="138"/>
      <c r="R15" s="137">
        <v>1995.75</v>
      </c>
      <c r="S15" s="138">
        <f t="shared" si="8"/>
        <v>-1.8201943180420614</v>
      </c>
      <c r="T15" s="137">
        <v>542.08999999999992</v>
      </c>
      <c r="U15" s="138">
        <f t="shared" si="9"/>
        <v>1.598695554389358</v>
      </c>
      <c r="V15" s="137">
        <v>584.16</v>
      </c>
      <c r="W15" s="138">
        <f t="shared" si="0"/>
        <v>3.7897766643568973</v>
      </c>
      <c r="X15" s="137">
        <v>330.52</v>
      </c>
      <c r="Y15" s="138">
        <f t="shared" ref="Y15:Y26" si="13">(X15-$X$13)/$X$13*100</f>
        <v>-6.0141610032132338</v>
      </c>
      <c r="Z15" s="138"/>
      <c r="AA15" s="137">
        <v>1044.1499999999999</v>
      </c>
      <c r="AB15" s="138">
        <f t="shared" si="10"/>
        <v>1.2656386383473917</v>
      </c>
      <c r="AC15" s="137">
        <v>167.83</v>
      </c>
      <c r="AD15" s="138">
        <f t="shared" si="11"/>
        <v>-9.3447847458542554</v>
      </c>
      <c r="AE15" s="137">
        <v>260.81</v>
      </c>
      <c r="AF15" s="138">
        <f t="shared" si="12"/>
        <v>3.5494501131536218</v>
      </c>
    </row>
    <row r="16" spans="1:32">
      <c r="A16" s="80">
        <v>2002</v>
      </c>
      <c r="B16" s="137">
        <v>1948.6200000000001</v>
      </c>
      <c r="C16" s="138">
        <f t="shared" si="1"/>
        <v>4.0573735475051267</v>
      </c>
      <c r="D16" s="137">
        <v>560.9</v>
      </c>
      <c r="E16" s="138">
        <f t="shared" si="2"/>
        <v>14.252541095471866</v>
      </c>
      <c r="F16" s="137">
        <v>434.09</v>
      </c>
      <c r="G16" s="138">
        <f t="shared" si="3"/>
        <v>25.000719900941608</v>
      </c>
      <c r="H16" s="138"/>
      <c r="I16" s="137">
        <v>1985.5400000000002</v>
      </c>
      <c r="J16" s="138">
        <f t="shared" si="4"/>
        <v>5.6458607130885623</v>
      </c>
      <c r="K16" s="137">
        <v>581.33000000000004</v>
      </c>
      <c r="L16" s="138">
        <f t="shared" si="5"/>
        <v>16.913701908573501</v>
      </c>
      <c r="M16" s="137">
        <v>437.69</v>
      </c>
      <c r="N16" s="138">
        <f t="shared" si="6"/>
        <v>34.981187935607231</v>
      </c>
      <c r="O16" s="137">
        <v>339.86</v>
      </c>
      <c r="P16" s="138">
        <f t="shared" si="7"/>
        <v>-21.998577035183946</v>
      </c>
      <c r="Q16" s="138"/>
      <c r="R16" s="137">
        <v>1999.88</v>
      </c>
      <c r="S16" s="138">
        <f t="shared" si="8"/>
        <v>-1.6170212765957395</v>
      </c>
      <c r="T16" s="137">
        <v>524.42999999999995</v>
      </c>
      <c r="U16" s="138">
        <f t="shared" si="9"/>
        <v>-1.7111477622010849</v>
      </c>
      <c r="V16" s="137">
        <v>596.29</v>
      </c>
      <c r="W16" s="138">
        <f t="shared" si="0"/>
        <v>5.9449567364923546</v>
      </c>
      <c r="X16" s="137">
        <v>295.13</v>
      </c>
      <c r="Y16" s="138">
        <f t="shared" si="13"/>
        <v>-16.077572724429142</v>
      </c>
      <c r="Z16" s="138"/>
      <c r="AA16" s="137">
        <v>1039.27</v>
      </c>
      <c r="AB16" s="138">
        <f t="shared" si="10"/>
        <v>0.7923576762680703</v>
      </c>
      <c r="AC16" s="137">
        <v>172.11</v>
      </c>
      <c r="AD16" s="138">
        <f t="shared" si="11"/>
        <v>-7.0328958029492696</v>
      </c>
      <c r="AE16" s="137">
        <v>255.61</v>
      </c>
      <c r="AF16" s="138">
        <f t="shared" si="12"/>
        <v>1.4848930003573422</v>
      </c>
    </row>
    <row r="17" spans="1:32">
      <c r="A17" s="80">
        <v>2003</v>
      </c>
      <c r="B17" s="137">
        <v>1933.35</v>
      </c>
      <c r="C17" s="138">
        <f t="shared" si="1"/>
        <v>3.2419471975392926</v>
      </c>
      <c r="D17" s="137">
        <v>567.66000000000008</v>
      </c>
      <c r="E17" s="138">
        <f t="shared" si="2"/>
        <v>15.629519483429439</v>
      </c>
      <c r="F17" s="137">
        <v>441.84000000000003</v>
      </c>
      <c r="G17" s="138">
        <f t="shared" si="3"/>
        <v>27.232412819995965</v>
      </c>
      <c r="H17" s="138"/>
      <c r="I17" s="137">
        <v>1980.5900000000001</v>
      </c>
      <c r="J17" s="138">
        <f t="shared" si="4"/>
        <v>5.3824829868630557</v>
      </c>
      <c r="K17" s="137">
        <v>592.21999999999991</v>
      </c>
      <c r="L17" s="138">
        <f t="shared" si="5"/>
        <v>19.103835247269853</v>
      </c>
      <c r="M17" s="137">
        <v>447.59</v>
      </c>
      <c r="N17" s="138">
        <f t="shared" si="6"/>
        <v>38.034293468204524</v>
      </c>
      <c r="O17" s="137">
        <v>320.23</v>
      </c>
      <c r="P17" s="138">
        <f t="shared" si="7"/>
        <v>-26.503867251153284</v>
      </c>
      <c r="Q17" s="138"/>
      <c r="R17" s="137">
        <v>1929.65</v>
      </c>
      <c r="S17" s="138">
        <f t="shared" si="8"/>
        <v>-5.0719468700036856</v>
      </c>
      <c r="T17" s="137">
        <v>501.52</v>
      </c>
      <c r="U17" s="138">
        <f t="shared" si="9"/>
        <v>-6.0049478971437278</v>
      </c>
      <c r="V17" s="137">
        <v>606.77</v>
      </c>
      <c r="W17" s="138">
        <f t="shared" si="0"/>
        <v>7.8069754632837514</v>
      </c>
      <c r="X17" s="137">
        <v>300.35000000000002</v>
      </c>
      <c r="Y17" s="138">
        <f t="shared" si="13"/>
        <v>-14.593226604487144</v>
      </c>
      <c r="Z17" s="138"/>
      <c r="AA17" s="137">
        <v>994.67000000000007</v>
      </c>
      <c r="AB17" s="138">
        <f t="shared" si="10"/>
        <v>-3.5331199689651669</v>
      </c>
      <c r="AC17" s="137">
        <v>165.86999999999998</v>
      </c>
      <c r="AD17" s="138">
        <f t="shared" si="11"/>
        <v>-10.403500243072445</v>
      </c>
      <c r="AE17" s="137">
        <v>244.41</v>
      </c>
      <c r="AF17" s="138">
        <f t="shared" si="12"/>
        <v>-2.9618453964346609</v>
      </c>
    </row>
    <row r="18" spans="1:32">
      <c r="A18" s="80">
        <v>2004</v>
      </c>
      <c r="B18" s="137">
        <v>1951.52</v>
      </c>
      <c r="C18" s="138">
        <f t="shared" si="1"/>
        <v>4.2122351332877583</v>
      </c>
      <c r="D18" s="137">
        <v>576.15000000000009</v>
      </c>
      <c r="E18" s="138">
        <f t="shared" si="2"/>
        <v>17.358890269488551</v>
      </c>
      <c r="F18" s="137">
        <v>446.55</v>
      </c>
      <c r="G18" s="138">
        <f t="shared" si="3"/>
        <v>28.58870619402769</v>
      </c>
      <c r="H18" s="138"/>
      <c r="I18" s="137">
        <v>1999.39</v>
      </c>
      <c r="J18" s="138">
        <f t="shared" si="4"/>
        <v>6.3827862703053722</v>
      </c>
      <c r="K18" s="137">
        <v>600.07999999999993</v>
      </c>
      <c r="L18" s="138">
        <f t="shared" si="5"/>
        <v>20.684592643243548</v>
      </c>
      <c r="M18" s="137">
        <v>453.09</v>
      </c>
      <c r="N18" s="138">
        <f t="shared" si="6"/>
        <v>39.730463208536356</v>
      </c>
      <c r="O18" s="137">
        <v>313.77</v>
      </c>
      <c r="P18" s="138">
        <f t="shared" si="7"/>
        <v>-27.986504785292972</v>
      </c>
      <c r="Q18" s="138"/>
      <c r="R18" s="137">
        <v>1923.91</v>
      </c>
      <c r="S18" s="138">
        <f t="shared" si="8"/>
        <v>-5.3543229615053454</v>
      </c>
      <c r="T18" s="137">
        <v>504.82000000000005</v>
      </c>
      <c r="U18" s="138">
        <f t="shared" si="9"/>
        <v>-5.3864607541794749</v>
      </c>
      <c r="V18" s="137">
        <v>602.40000000000009</v>
      </c>
      <c r="W18" s="138">
        <f t="shared" si="0"/>
        <v>7.0305420819785818</v>
      </c>
      <c r="X18" s="137">
        <v>298.15999999999997</v>
      </c>
      <c r="Y18" s="138">
        <f t="shared" si="13"/>
        <v>-15.215969516876616</v>
      </c>
      <c r="Z18" s="138"/>
      <c r="AA18" s="137">
        <v>982.26</v>
      </c>
      <c r="AB18" s="138">
        <f t="shared" si="10"/>
        <v>-4.7366889729415114</v>
      </c>
      <c r="AC18" s="137">
        <v>149.59</v>
      </c>
      <c r="AD18" s="138">
        <f t="shared" si="11"/>
        <v>-19.19732080159887</v>
      </c>
      <c r="AE18" s="137">
        <v>247.32999999999998</v>
      </c>
      <c r="AF18" s="138">
        <f t="shared" si="12"/>
        <v>-1.8025171715567525</v>
      </c>
    </row>
    <row r="19" spans="1:32">
      <c r="A19" s="80">
        <v>2005</v>
      </c>
      <c r="B19" s="137">
        <v>1948.1299999999999</v>
      </c>
      <c r="C19" s="138">
        <f t="shared" si="1"/>
        <v>4.0312072795625307</v>
      </c>
      <c r="D19" s="137">
        <v>562.45999999999992</v>
      </c>
      <c r="E19" s="138">
        <f t="shared" si="2"/>
        <v>14.570305338846676</v>
      </c>
      <c r="F19" s="137">
        <v>468.15000000000003</v>
      </c>
      <c r="G19" s="138">
        <f t="shared" si="3"/>
        <v>34.808650329714624</v>
      </c>
      <c r="H19" s="138"/>
      <c r="I19" s="137">
        <v>1999.75</v>
      </c>
      <c r="J19" s="138">
        <f t="shared" si="4"/>
        <v>6.4019410140308599</v>
      </c>
      <c r="K19" s="137">
        <v>587.02</v>
      </c>
      <c r="L19" s="138">
        <f t="shared" si="5"/>
        <v>18.058041550188033</v>
      </c>
      <c r="M19" s="137">
        <v>478.39</v>
      </c>
      <c r="N19" s="138">
        <f t="shared" si="6"/>
        <v>47.532844014062789</v>
      </c>
      <c r="O19" s="137">
        <v>301.52</v>
      </c>
      <c r="P19" s="138">
        <f t="shared" si="7"/>
        <v>-30.798007849257537</v>
      </c>
      <c r="Q19" s="138"/>
      <c r="R19" s="137">
        <v>1903.07</v>
      </c>
      <c r="S19" s="138">
        <f t="shared" si="8"/>
        <v>-6.3795351125322863</v>
      </c>
      <c r="T19" s="137">
        <v>505.03</v>
      </c>
      <c r="U19" s="138">
        <f t="shared" si="9"/>
        <v>-5.3471024814454013</v>
      </c>
      <c r="V19" s="137">
        <v>596.06000000000006</v>
      </c>
      <c r="W19" s="138">
        <f t="shared" si="0"/>
        <v>5.9040918216868352</v>
      </c>
      <c r="X19" s="137">
        <v>287.52</v>
      </c>
      <c r="Y19" s="138">
        <f t="shared" si="13"/>
        <v>-18.241533255608946</v>
      </c>
      <c r="Z19" s="138"/>
      <c r="AA19" s="137">
        <v>1002.34</v>
      </c>
      <c r="AB19" s="138">
        <f t="shared" si="10"/>
        <v>-2.7892541945494984</v>
      </c>
      <c r="AC19" s="137">
        <v>149.60000000000002</v>
      </c>
      <c r="AD19" s="138">
        <f t="shared" si="11"/>
        <v>-19.191919191919176</v>
      </c>
      <c r="AE19" s="137">
        <v>266.58999999999997</v>
      </c>
      <c r="AF19" s="138">
        <f t="shared" si="12"/>
        <v>5.8442847500694803</v>
      </c>
    </row>
    <row r="20" spans="1:32">
      <c r="A20" s="80">
        <v>2006</v>
      </c>
      <c r="B20" s="137">
        <v>1887.27</v>
      </c>
      <c r="C20" s="138">
        <f t="shared" si="1"/>
        <v>0.78124999999999367</v>
      </c>
      <c r="D20" s="137">
        <v>536.69000000000005</v>
      </c>
      <c r="E20" s="138">
        <f t="shared" si="2"/>
        <v>9.321084472328053</v>
      </c>
      <c r="F20" s="137">
        <v>450.87</v>
      </c>
      <c r="G20" s="138">
        <f t="shared" si="3"/>
        <v>29.832695021165073</v>
      </c>
      <c r="H20" s="138"/>
      <c r="I20" s="137">
        <v>1937.6599999999999</v>
      </c>
      <c r="J20" s="138">
        <f t="shared" si="4"/>
        <v>3.0982797975982095</v>
      </c>
      <c r="K20" s="137">
        <v>560.30999999999995</v>
      </c>
      <c r="L20" s="138">
        <f t="shared" si="5"/>
        <v>12.686282002292687</v>
      </c>
      <c r="M20" s="137">
        <v>459.99</v>
      </c>
      <c r="N20" s="138">
        <f t="shared" si="6"/>
        <v>41.858385246407209</v>
      </c>
      <c r="O20" s="137">
        <v>283.69</v>
      </c>
      <c r="P20" s="138">
        <f t="shared" si="7"/>
        <v>-34.890179247664726</v>
      </c>
      <c r="Q20" s="138"/>
      <c r="R20" s="137">
        <v>1842.6599999999999</v>
      </c>
      <c r="S20" s="138">
        <f t="shared" si="8"/>
        <v>-9.351371295043668</v>
      </c>
      <c r="T20" s="137">
        <v>474.24</v>
      </c>
      <c r="U20" s="138">
        <f t="shared" si="9"/>
        <v>-11.117774945648108</v>
      </c>
      <c r="V20" s="137">
        <v>589.21999999999991</v>
      </c>
      <c r="W20" s="138">
        <f t="shared" si="0"/>
        <v>4.6888047900786862</v>
      </c>
      <c r="X20" s="137">
        <v>288.68</v>
      </c>
      <c r="Y20" s="138">
        <f t="shared" si="13"/>
        <v>-17.911678562288497</v>
      </c>
      <c r="Z20" s="138"/>
      <c r="AA20" s="137">
        <v>941.54000000000008</v>
      </c>
      <c r="AB20" s="138">
        <f t="shared" si="10"/>
        <v>-8.6858694598001982</v>
      </c>
      <c r="AC20" s="137">
        <v>137.68</v>
      </c>
      <c r="AD20" s="138">
        <f t="shared" si="11"/>
        <v>-25.630637930103166</v>
      </c>
      <c r="AE20" s="137">
        <v>246.84</v>
      </c>
      <c r="AF20" s="138">
        <f t="shared" si="12"/>
        <v>-1.9970619764163946</v>
      </c>
    </row>
    <row r="21" spans="1:32">
      <c r="A21" s="80">
        <v>2007</v>
      </c>
      <c r="B21" s="137">
        <v>1847.3200000000002</v>
      </c>
      <c r="C21" s="138">
        <f t="shared" si="1"/>
        <v>-1.3521018455228948</v>
      </c>
      <c r="D21" s="137">
        <v>525.35</v>
      </c>
      <c r="E21" s="138">
        <f t="shared" si="2"/>
        <v>7.0111828570264754</v>
      </c>
      <c r="F21" s="137">
        <v>444</v>
      </c>
      <c r="G21" s="138">
        <f t="shared" si="3"/>
        <v>27.85440723356465</v>
      </c>
      <c r="H21" s="138"/>
      <c r="I21" s="137">
        <v>1901.64</v>
      </c>
      <c r="J21" s="138">
        <f t="shared" si="4"/>
        <v>1.1817412726199041</v>
      </c>
      <c r="K21" s="137">
        <v>552.24</v>
      </c>
      <c r="L21" s="138">
        <f t="shared" si="5"/>
        <v>11.0632906300907</v>
      </c>
      <c r="M21" s="137">
        <v>453.84000000000003</v>
      </c>
      <c r="N21" s="138">
        <f t="shared" si="6"/>
        <v>39.961759082217988</v>
      </c>
      <c r="O21" s="137">
        <v>264.26</v>
      </c>
      <c r="P21" s="138">
        <f t="shared" si="7"/>
        <v>-39.349567372793828</v>
      </c>
      <c r="Q21" s="138"/>
      <c r="R21" s="137">
        <v>1806.21</v>
      </c>
      <c r="S21" s="138">
        <f t="shared" si="8"/>
        <v>-11.14450867052023</v>
      </c>
      <c r="T21" s="137">
        <v>452.01000000000005</v>
      </c>
      <c r="U21" s="138">
        <f t="shared" si="9"/>
        <v>-15.284129245070845</v>
      </c>
      <c r="V21" s="137">
        <v>600</v>
      </c>
      <c r="W21" s="138">
        <f t="shared" si="0"/>
        <v>6.6041255796599252</v>
      </c>
      <c r="X21" s="137">
        <v>283.26</v>
      </c>
      <c r="Y21" s="138">
        <f t="shared" si="13"/>
        <v>-19.452896181078845</v>
      </c>
      <c r="Z21" s="138"/>
      <c r="AA21" s="137">
        <v>903.32</v>
      </c>
      <c r="AB21" s="138">
        <f t="shared" si="10"/>
        <v>-12.392590437396942</v>
      </c>
      <c r="AC21" s="137">
        <v>130.95000000000002</v>
      </c>
      <c r="AD21" s="138">
        <f t="shared" si="11"/>
        <v>-29.265921244530858</v>
      </c>
      <c r="AE21" s="137">
        <v>226.29</v>
      </c>
      <c r="AF21" s="138">
        <f t="shared" si="12"/>
        <v>-10.156032874101713</v>
      </c>
    </row>
    <row r="22" spans="1:32">
      <c r="A22" s="80">
        <v>2008</v>
      </c>
      <c r="B22" s="137">
        <v>1852.54</v>
      </c>
      <c r="C22" s="138">
        <f t="shared" si="1"/>
        <v>-1.0733509911141561</v>
      </c>
      <c r="D22" s="137">
        <v>518.23</v>
      </c>
      <c r="E22" s="138">
        <f t="shared" si="2"/>
        <v>5.560874259059351</v>
      </c>
      <c r="F22" s="137">
        <v>460.45000000000005</v>
      </c>
      <c r="G22" s="138">
        <f t="shared" si="3"/>
        <v>32.5913554294929</v>
      </c>
      <c r="H22" s="138"/>
      <c r="I22" s="137">
        <v>1908.9499999999998</v>
      </c>
      <c r="J22" s="138">
        <f t="shared" si="4"/>
        <v>1.5706889854902806</v>
      </c>
      <c r="K22" s="137">
        <v>543.99</v>
      </c>
      <c r="L22" s="138">
        <f t="shared" si="5"/>
        <v>9.4040987068358692</v>
      </c>
      <c r="M22" s="137">
        <v>472.64</v>
      </c>
      <c r="N22" s="138">
        <f t="shared" si="6"/>
        <v>45.759575649170422</v>
      </c>
      <c r="O22" s="137">
        <v>250.32</v>
      </c>
      <c r="P22" s="138">
        <f t="shared" si="7"/>
        <v>-42.548943104358401</v>
      </c>
      <c r="Q22" s="138"/>
      <c r="R22" s="137">
        <v>1808.2</v>
      </c>
      <c r="S22" s="138">
        <f t="shared" si="8"/>
        <v>-11.046611732874183</v>
      </c>
      <c r="T22" s="137">
        <v>454.83</v>
      </c>
      <c r="U22" s="138">
        <f t="shared" si="9"/>
        <v>-14.75560386835596</v>
      </c>
      <c r="V22" s="137">
        <v>602.33000000000004</v>
      </c>
      <c r="W22" s="138">
        <f t="shared" si="0"/>
        <v>7.0181049339942776</v>
      </c>
      <c r="X22" s="137">
        <v>276.39000000000004</v>
      </c>
      <c r="Y22" s="138">
        <f t="shared" si="13"/>
        <v>-21.406432166519725</v>
      </c>
      <c r="Z22" s="138"/>
      <c r="AA22" s="137">
        <v>879.27</v>
      </c>
      <c r="AB22" s="138">
        <f t="shared" si="10"/>
        <v>-14.72505091649694</v>
      </c>
      <c r="AC22" s="137">
        <v>126.63</v>
      </c>
      <c r="AD22" s="138">
        <f t="shared" si="11"/>
        <v>-31.599416626154596</v>
      </c>
      <c r="AE22" s="137">
        <v>219.41</v>
      </c>
      <c r="AF22" s="138">
        <f t="shared" si="12"/>
        <v>-12.887600746416794</v>
      </c>
    </row>
    <row r="23" spans="1:32">
      <c r="A23" s="80">
        <v>2009</v>
      </c>
      <c r="B23" s="137">
        <v>1803.1999999999998</v>
      </c>
      <c r="C23" s="138">
        <f t="shared" si="1"/>
        <v>-3.7081339712918813</v>
      </c>
      <c r="D23" s="137">
        <v>508.75000000000006</v>
      </c>
      <c r="E23" s="138">
        <f t="shared" si="2"/>
        <v>3.6298453954739185</v>
      </c>
      <c r="F23" s="137">
        <v>451.73999999999995</v>
      </c>
      <c r="G23" s="138">
        <f t="shared" si="3"/>
        <v>30.083220548852452</v>
      </c>
      <c r="H23" s="138"/>
      <c r="I23" s="137">
        <v>1855.1299999999999</v>
      </c>
      <c r="J23" s="138">
        <f t="shared" si="4"/>
        <v>-1.2929452014706564</v>
      </c>
      <c r="K23" s="137">
        <v>532.37</v>
      </c>
      <c r="L23" s="138">
        <f t="shared" si="5"/>
        <v>7.0671520222030022</v>
      </c>
      <c r="M23" s="137">
        <v>463.03</v>
      </c>
      <c r="N23" s="138">
        <f t="shared" si="6"/>
        <v>42.795904521063335</v>
      </c>
      <c r="O23" s="137">
        <v>227.14000000000001</v>
      </c>
      <c r="P23" s="138">
        <f t="shared" si="7"/>
        <v>-47.868995432741954</v>
      </c>
      <c r="Q23" s="138"/>
      <c r="R23" s="137">
        <v>1731.17</v>
      </c>
      <c r="S23" s="138">
        <f t="shared" si="8"/>
        <v>-14.83605952527364</v>
      </c>
      <c r="T23" s="137">
        <v>441.40000000000003</v>
      </c>
      <c r="U23" s="138">
        <f t="shared" si="9"/>
        <v>-17.272659119874056</v>
      </c>
      <c r="V23" s="137">
        <v>575.08000000000004</v>
      </c>
      <c r="W23" s="138">
        <f t="shared" si="0"/>
        <v>2.17650089725139</v>
      </c>
      <c r="X23" s="137">
        <v>277.52999999999997</v>
      </c>
      <c r="Y23" s="138">
        <f t="shared" si="13"/>
        <v>-21.082264623084139</v>
      </c>
      <c r="Z23" s="138"/>
      <c r="AA23" s="137">
        <v>866.56</v>
      </c>
      <c r="AB23" s="138">
        <f t="shared" si="10"/>
        <v>-15.957715061584713</v>
      </c>
      <c r="AC23" s="137">
        <v>124.21000000000001</v>
      </c>
      <c r="AD23" s="138">
        <f t="shared" si="11"/>
        <v>-32.906606168638248</v>
      </c>
      <c r="AE23" s="137">
        <v>239.16000000000003</v>
      </c>
      <c r="AF23" s="138">
        <f t="shared" si="12"/>
        <v>-5.0462540199308981</v>
      </c>
    </row>
    <row r="24" spans="1:32">
      <c r="A24" s="80">
        <v>2010</v>
      </c>
      <c r="B24" s="137">
        <v>1818.38</v>
      </c>
      <c r="C24" s="138">
        <f t="shared" si="1"/>
        <v>-2.8975136705399858</v>
      </c>
      <c r="D24" s="137">
        <v>496.65</v>
      </c>
      <c r="E24" s="138">
        <f t="shared" si="2"/>
        <v>1.1651355590410095</v>
      </c>
      <c r="F24" s="137">
        <v>451.07000000000005</v>
      </c>
      <c r="G24" s="138">
        <f t="shared" si="3"/>
        <v>29.89028709649552</v>
      </c>
      <c r="H24" s="138"/>
      <c r="I24" s="137">
        <v>1871.89</v>
      </c>
      <c r="J24" s="138">
        <f t="shared" si="4"/>
        <v>-0.40118546580610809</v>
      </c>
      <c r="K24" s="137">
        <v>519.03</v>
      </c>
      <c r="L24" s="138">
        <f t="shared" si="5"/>
        <v>4.3842889608430617</v>
      </c>
      <c r="M24" s="137">
        <v>463.24</v>
      </c>
      <c r="N24" s="138">
        <f t="shared" si="6"/>
        <v>42.860667365694205</v>
      </c>
      <c r="O24" s="137">
        <v>220.62</v>
      </c>
      <c r="P24" s="138">
        <f t="shared" si="7"/>
        <v>-49.36540359413371</v>
      </c>
      <c r="Q24" s="138"/>
      <c r="R24" s="137">
        <v>1710.15</v>
      </c>
      <c r="S24" s="138">
        <f t="shared" si="8"/>
        <v>-15.870126675685642</v>
      </c>
      <c r="T24" s="137">
        <v>411.56</v>
      </c>
      <c r="U24" s="138">
        <f t="shared" si="9"/>
        <v>-22.865282255041617</v>
      </c>
      <c r="V24" s="137">
        <v>564.57000000000005</v>
      </c>
      <c r="W24" s="138">
        <f t="shared" si="0"/>
        <v>0.30915196418101543</v>
      </c>
      <c r="X24" s="137">
        <v>268.64</v>
      </c>
      <c r="Y24" s="138">
        <f t="shared" si="13"/>
        <v>-23.610202746893389</v>
      </c>
      <c r="Z24" s="138"/>
      <c r="AA24" s="137">
        <v>850.04</v>
      </c>
      <c r="AB24" s="138">
        <f t="shared" si="10"/>
        <v>-17.559887498787699</v>
      </c>
      <c r="AC24" s="137">
        <v>120.22</v>
      </c>
      <c r="AD24" s="138">
        <f t="shared" si="11"/>
        <v>-35.061848430832384</v>
      </c>
      <c r="AE24" s="137">
        <v>222.17999999999998</v>
      </c>
      <c r="AF24" s="138">
        <f t="shared" si="12"/>
        <v>-11.787827053638782</v>
      </c>
    </row>
    <row r="25" spans="1:32">
      <c r="A25" s="80">
        <v>2011</v>
      </c>
      <c r="B25" s="137">
        <v>1788.49</v>
      </c>
      <c r="C25" s="138">
        <f t="shared" si="1"/>
        <v>-4.4936560150375984</v>
      </c>
      <c r="D25" s="137">
        <v>450.59</v>
      </c>
      <c r="E25" s="138">
        <f t="shared" si="2"/>
        <v>-8.2170574216283327</v>
      </c>
      <c r="F25" s="137">
        <v>452.99</v>
      </c>
      <c r="G25" s="138">
        <f t="shared" si="3"/>
        <v>30.44317101966768</v>
      </c>
      <c r="H25" s="138"/>
      <c r="I25" s="137">
        <v>1840.04</v>
      </c>
      <c r="J25" s="138">
        <f t="shared" si="4"/>
        <v>-2.0958482092974928</v>
      </c>
      <c r="K25" s="137">
        <v>467.58</v>
      </c>
      <c r="L25" s="138">
        <f t="shared" si="5"/>
        <v>-5.9630352150916135</v>
      </c>
      <c r="M25" s="137">
        <v>465.39000000000004</v>
      </c>
      <c r="N25" s="138">
        <f t="shared" si="6"/>
        <v>43.523715536914835</v>
      </c>
      <c r="O25" s="137">
        <v>191.95999999999998</v>
      </c>
      <c r="P25" s="138">
        <f t="shared" si="7"/>
        <v>-55.943173211539786</v>
      </c>
      <c r="Q25" s="138"/>
      <c r="R25" s="137">
        <v>1734.4599999999998</v>
      </c>
      <c r="S25" s="138">
        <f t="shared" si="8"/>
        <v>-14.674209814290995</v>
      </c>
      <c r="T25" s="137">
        <v>409.4</v>
      </c>
      <c r="U25" s="138">
        <f t="shared" si="9"/>
        <v>-23.270110203163668</v>
      </c>
      <c r="V25" s="137">
        <v>558.05999999999995</v>
      </c>
      <c r="W25" s="138">
        <f t="shared" si="0"/>
        <v>-0.84750279835831333</v>
      </c>
      <c r="X25" s="137">
        <v>253.16</v>
      </c>
      <c r="Y25" s="138">
        <f t="shared" si="13"/>
        <v>-28.012056757755843</v>
      </c>
      <c r="Z25" s="138"/>
      <c r="AA25" s="137">
        <v>862.53</v>
      </c>
      <c r="AB25" s="138">
        <f t="shared" si="10"/>
        <v>-16.34855979051498</v>
      </c>
      <c r="AC25" s="137">
        <v>110.64</v>
      </c>
      <c r="AD25" s="138">
        <f t="shared" si="11"/>
        <v>-40.236590503970184</v>
      </c>
      <c r="AE25" s="137">
        <v>233.82</v>
      </c>
      <c r="AF25" s="138">
        <f t="shared" si="12"/>
        <v>-7.1663953626870942</v>
      </c>
    </row>
    <row r="26" spans="1:32">
      <c r="A26" s="80">
        <v>2012</v>
      </c>
      <c r="B26" s="137">
        <v>1678.8400000000001</v>
      </c>
      <c r="C26" s="138">
        <f t="shared" si="1"/>
        <v>-10.349025974025972</v>
      </c>
      <c r="D26" s="137">
        <v>418.39</v>
      </c>
      <c r="E26" s="138">
        <f t="shared" si="2"/>
        <v>-14.776037316929088</v>
      </c>
      <c r="F26" s="137">
        <v>423.11</v>
      </c>
      <c r="G26" s="138">
        <f t="shared" si="3"/>
        <v>21.838914965300766</v>
      </c>
      <c r="H26" s="138"/>
      <c r="I26" s="137">
        <v>1727.09</v>
      </c>
      <c r="J26" s="138">
        <f t="shared" si="4"/>
        <v>-8.1056490531703727</v>
      </c>
      <c r="K26" s="137">
        <v>433.90000000000003</v>
      </c>
      <c r="L26" s="138">
        <f t="shared" si="5"/>
        <v>-12.736560545421632</v>
      </c>
      <c r="M26" s="137">
        <v>434.47</v>
      </c>
      <c r="N26" s="138">
        <f t="shared" si="6"/>
        <v>33.988157651267514</v>
      </c>
      <c r="O26" s="137">
        <v>146.44999999999999</v>
      </c>
      <c r="P26" s="138">
        <f t="shared" si="7"/>
        <v>-66.38819398223589</v>
      </c>
      <c r="Q26" s="138"/>
      <c r="R26" s="137">
        <v>1612.06</v>
      </c>
      <c r="S26" s="138">
        <f t="shared" si="8"/>
        <v>-20.695609396138241</v>
      </c>
      <c r="T26" s="137">
        <v>376.39</v>
      </c>
      <c r="U26" s="138">
        <f t="shared" si="9"/>
        <v>-29.456855836269597</v>
      </c>
      <c r="V26" s="137">
        <v>510.88999999999993</v>
      </c>
      <c r="W26" s="138">
        <f t="shared" si="0"/>
        <v>-9.2283638043459142</v>
      </c>
      <c r="X26" s="137">
        <v>219.79999999999998</v>
      </c>
      <c r="Y26" s="138">
        <f t="shared" si="13"/>
        <v>-37.498222765660991</v>
      </c>
      <c r="Z26" s="138"/>
      <c r="AA26" s="137">
        <v>830.79000000000008</v>
      </c>
      <c r="AB26" s="138">
        <f t="shared" si="10"/>
        <v>-19.426825720104731</v>
      </c>
      <c r="AC26" s="137">
        <v>106.09</v>
      </c>
      <c r="AD26" s="138">
        <f t="shared" si="11"/>
        <v>-42.694322908226653</v>
      </c>
      <c r="AE26" s="137">
        <v>230.89000000000001</v>
      </c>
      <c r="AF26" s="138">
        <f t="shared" si="12"/>
        <v>-8.3296938897049912</v>
      </c>
    </row>
    <row r="27" spans="1:32">
      <c r="W27" s="139"/>
    </row>
    <row r="28" spans="1:32">
      <c r="A28" s="78" t="s">
        <v>52</v>
      </c>
    </row>
    <row r="29" spans="1:32">
      <c r="A29" s="147" t="s">
        <v>230</v>
      </c>
    </row>
    <row r="30" spans="1:32">
      <c r="A30" s="78" t="s">
        <v>232</v>
      </c>
    </row>
    <row r="31" spans="1:32">
      <c r="A31" s="78" t="s">
        <v>233</v>
      </c>
    </row>
    <row r="32" spans="1:32">
      <c r="A32" s="78" t="s">
        <v>231</v>
      </c>
    </row>
    <row r="34" spans="1:22">
      <c r="A34" s="78"/>
      <c r="V34" s="139"/>
    </row>
    <row r="35" spans="1:22">
      <c r="A35" s="253"/>
      <c r="B35" s="141"/>
      <c r="C35" s="141"/>
      <c r="D35" s="141"/>
      <c r="E35" s="141"/>
      <c r="F35" s="139"/>
      <c r="G35" s="139"/>
      <c r="H35" s="139"/>
      <c r="I35" s="139"/>
      <c r="J35" s="140"/>
      <c r="M35" s="140"/>
      <c r="N35" s="140"/>
      <c r="O35" s="140"/>
      <c r="P35" s="140"/>
      <c r="Q35" s="140"/>
      <c r="R35" s="140"/>
      <c r="S35" s="140"/>
      <c r="T35" s="140"/>
    </row>
    <row r="36" spans="1:22">
      <c r="M36" s="131"/>
    </row>
    <row r="37" spans="1:22">
      <c r="M37" s="131"/>
    </row>
    <row r="38" spans="1:22">
      <c r="M38" s="131"/>
    </row>
    <row r="39" spans="1:22">
      <c r="A39" s="80"/>
      <c r="M39" s="80"/>
      <c r="U39" s="141"/>
      <c r="V39" s="139"/>
    </row>
    <row r="40" spans="1:22">
      <c r="A40" s="80"/>
      <c r="M40" s="80"/>
      <c r="U40" s="141"/>
      <c r="V40" s="139"/>
    </row>
    <row r="41" spans="1:22">
      <c r="A41" s="80"/>
      <c r="M41" s="80"/>
      <c r="U41" s="141"/>
      <c r="V41" s="139"/>
    </row>
    <row r="42" spans="1:22">
      <c r="A42" s="80"/>
      <c r="M42" s="80"/>
      <c r="U42" s="141"/>
      <c r="V42" s="139"/>
    </row>
    <row r="43" spans="1:22">
      <c r="A43" s="80"/>
      <c r="H43" s="193"/>
      <c r="M43" s="80"/>
      <c r="U43" s="141"/>
      <c r="V43" s="139"/>
    </row>
    <row r="44" spans="1:22">
      <c r="A44" s="80"/>
      <c r="M44" s="80"/>
      <c r="U44" s="141"/>
      <c r="V44" s="139"/>
    </row>
    <row r="45" spans="1:22">
      <c r="A45" s="80"/>
      <c r="M45" s="80"/>
      <c r="U45" s="141"/>
      <c r="V45" s="139"/>
    </row>
    <row r="46" spans="1:22">
      <c r="A46" s="80"/>
      <c r="M46" s="80"/>
      <c r="U46" s="141"/>
      <c r="V46" s="139"/>
    </row>
    <row r="47" spans="1:22">
      <c r="A47" s="80"/>
      <c r="M47" s="80"/>
      <c r="U47" s="141"/>
      <c r="V47" s="139"/>
    </row>
    <row r="48" spans="1:22">
      <c r="A48" s="80"/>
      <c r="M48" s="80"/>
      <c r="U48" s="141"/>
      <c r="V48" s="139"/>
    </row>
    <row r="49" spans="1:22">
      <c r="M49" s="131"/>
      <c r="U49" s="141"/>
      <c r="V49" s="139"/>
    </row>
    <row r="50" spans="1:22">
      <c r="M50" s="131"/>
      <c r="U50" s="141"/>
      <c r="V50" s="139"/>
    </row>
    <row r="51" spans="1:22">
      <c r="M51" s="131"/>
      <c r="U51" s="141"/>
      <c r="V51" s="139"/>
    </row>
    <row r="52" spans="1:22">
      <c r="M52" s="131"/>
      <c r="U52" s="139"/>
      <c r="V52" s="140"/>
    </row>
    <row r="53" spans="1:22">
      <c r="M53" s="131"/>
    </row>
    <row r="54" spans="1:22">
      <c r="M54" s="131"/>
    </row>
    <row r="55" spans="1:22">
      <c r="M55" s="131"/>
    </row>
    <row r="56" spans="1:22">
      <c r="M56" s="131"/>
      <c r="U56" s="139"/>
      <c r="V56" s="139"/>
    </row>
    <row r="57" spans="1:22">
      <c r="B57" s="142"/>
      <c r="C57" s="139"/>
      <c r="D57" s="142"/>
      <c r="E57" s="139"/>
      <c r="F57" s="142"/>
      <c r="G57" s="139"/>
      <c r="H57" s="139"/>
      <c r="I57" s="142"/>
      <c r="J57" s="139"/>
      <c r="M57" s="131"/>
      <c r="N57" s="142"/>
      <c r="O57" s="139"/>
      <c r="P57" s="142"/>
      <c r="Q57" s="142"/>
      <c r="R57" s="139"/>
      <c r="S57" s="142"/>
      <c r="T57" s="139"/>
      <c r="U57" s="139"/>
      <c r="V57" s="139"/>
    </row>
    <row r="58" spans="1:22">
      <c r="B58" s="143"/>
      <c r="C58" s="139"/>
      <c r="D58" s="143"/>
      <c r="E58" s="139"/>
      <c r="F58" s="143"/>
      <c r="G58" s="139"/>
      <c r="H58" s="139"/>
      <c r="I58" s="143"/>
      <c r="J58" s="139"/>
      <c r="M58" s="131"/>
      <c r="N58" s="143"/>
      <c r="O58" s="139"/>
      <c r="P58" s="143"/>
      <c r="Q58" s="143"/>
      <c r="R58" s="139"/>
      <c r="S58" s="143"/>
      <c r="T58" s="139"/>
      <c r="U58" s="139"/>
      <c r="V58" s="139"/>
    </row>
    <row r="59" spans="1:22">
      <c r="M59" s="131"/>
    </row>
    <row r="60" spans="1:22">
      <c r="J60" s="143"/>
      <c r="K60" s="143"/>
      <c r="L60" s="143"/>
      <c r="M60" s="143"/>
      <c r="T60" s="139"/>
    </row>
    <row r="61" spans="1:22">
      <c r="E61" s="141"/>
    </row>
    <row r="62" spans="1:22">
      <c r="A62" s="2"/>
      <c r="B62" s="2"/>
      <c r="C62" s="2"/>
      <c r="D62" s="2"/>
      <c r="E62" s="2"/>
      <c r="F62" s="2"/>
      <c r="G62" s="2"/>
      <c r="H62" s="2"/>
      <c r="I62" s="2"/>
      <c r="J62" s="2"/>
      <c r="K62" s="2"/>
      <c r="L62" s="2"/>
      <c r="M62" s="2"/>
      <c r="N62" s="2"/>
      <c r="O62" s="2"/>
      <c r="P62" s="2"/>
      <c r="Q62" s="2"/>
      <c r="R62" s="2"/>
      <c r="S62" s="2"/>
    </row>
    <row r="63" spans="1:22">
      <c r="A63" s="2"/>
      <c r="C63" s="2"/>
      <c r="D63" s="2"/>
      <c r="F63" s="2"/>
      <c r="G63" s="2"/>
      <c r="H63" s="2"/>
      <c r="I63" s="2"/>
      <c r="K63" s="2"/>
      <c r="L63" s="2"/>
      <c r="M63" s="2"/>
      <c r="N63" s="2"/>
      <c r="P63" s="2"/>
      <c r="Q63" s="2"/>
      <c r="R63" s="2"/>
      <c r="S63" s="2"/>
    </row>
    <row r="64" spans="1:22">
      <c r="A64" s="2"/>
      <c r="S64" s="2"/>
    </row>
    <row r="65" spans="1:20">
      <c r="A65" s="80"/>
      <c r="B65" s="139"/>
      <c r="C65" s="139"/>
      <c r="D65" s="139"/>
      <c r="E65" s="139"/>
      <c r="F65" s="139"/>
      <c r="G65" s="139"/>
      <c r="H65" s="139"/>
      <c r="I65" s="139"/>
      <c r="J65" s="139"/>
      <c r="K65" s="139"/>
      <c r="L65" s="139"/>
      <c r="M65" s="139"/>
      <c r="N65" s="139"/>
      <c r="O65" s="139"/>
      <c r="P65" s="139"/>
      <c r="Q65" s="139"/>
      <c r="R65" s="139"/>
      <c r="S65" s="2"/>
      <c r="T65" s="139"/>
    </row>
    <row r="66" spans="1:20">
      <c r="A66" s="80"/>
      <c r="B66" s="139"/>
      <c r="C66" s="139"/>
      <c r="D66" s="139"/>
      <c r="E66" s="139"/>
      <c r="F66" s="139"/>
      <c r="G66" s="139"/>
      <c r="H66" s="139"/>
      <c r="I66" s="139"/>
      <c r="J66" s="139"/>
      <c r="K66" s="139"/>
      <c r="L66" s="139"/>
      <c r="M66" s="139"/>
      <c r="N66" s="139"/>
      <c r="O66" s="139"/>
      <c r="P66" s="139"/>
      <c r="Q66" s="139"/>
      <c r="R66" s="139"/>
      <c r="S66" s="2"/>
      <c r="T66" s="139"/>
    </row>
    <row r="67" spans="1:20">
      <c r="A67" s="80"/>
      <c r="B67" s="139"/>
      <c r="C67" s="139"/>
      <c r="D67" s="139"/>
      <c r="E67" s="139"/>
      <c r="F67" s="139"/>
      <c r="G67" s="139"/>
      <c r="H67" s="139"/>
      <c r="I67" s="139"/>
      <c r="J67" s="139"/>
      <c r="K67" s="139"/>
      <c r="L67" s="139"/>
      <c r="M67" s="139"/>
      <c r="N67" s="139"/>
      <c r="O67" s="139"/>
      <c r="P67" s="139"/>
      <c r="Q67" s="139"/>
      <c r="R67" s="139"/>
      <c r="S67" s="2"/>
      <c r="T67" s="139"/>
    </row>
    <row r="68" spans="1:20">
      <c r="A68" s="80"/>
      <c r="B68" s="139"/>
      <c r="C68" s="139"/>
      <c r="D68" s="139"/>
      <c r="E68" s="139"/>
      <c r="F68" s="139"/>
      <c r="G68" s="139"/>
      <c r="H68" s="139"/>
      <c r="I68" s="139"/>
      <c r="J68" s="139"/>
      <c r="K68" s="139"/>
      <c r="L68" s="139"/>
      <c r="M68" s="139"/>
      <c r="N68" s="139"/>
      <c r="O68" s="139"/>
      <c r="P68" s="139"/>
      <c r="Q68" s="139"/>
      <c r="R68" s="139"/>
      <c r="S68" s="2"/>
      <c r="T68" s="139"/>
    </row>
    <row r="69" spans="1:20">
      <c r="A69" s="80"/>
      <c r="B69" s="139"/>
      <c r="C69" s="139"/>
      <c r="D69" s="139"/>
      <c r="E69" s="139"/>
      <c r="F69" s="139"/>
      <c r="G69" s="139"/>
      <c r="H69" s="139"/>
      <c r="I69" s="139"/>
      <c r="J69" s="139"/>
      <c r="K69" s="139"/>
      <c r="L69" s="139"/>
      <c r="M69" s="139"/>
      <c r="N69" s="139"/>
      <c r="O69" s="139"/>
      <c r="P69" s="139"/>
      <c r="Q69" s="139"/>
      <c r="R69" s="139"/>
      <c r="S69" s="2"/>
      <c r="T69" s="139"/>
    </row>
    <row r="70" spans="1:20">
      <c r="A70" s="80"/>
      <c r="B70" s="139"/>
      <c r="C70" s="139"/>
      <c r="D70" s="139"/>
      <c r="E70" s="139"/>
      <c r="F70" s="139"/>
      <c r="G70" s="139"/>
      <c r="H70" s="139"/>
      <c r="I70" s="139"/>
      <c r="J70" s="139"/>
      <c r="K70" s="139"/>
      <c r="L70" s="139"/>
      <c r="M70" s="139"/>
      <c r="N70" s="139"/>
      <c r="O70" s="139"/>
      <c r="P70" s="139"/>
      <c r="Q70" s="139"/>
      <c r="R70" s="139"/>
      <c r="S70" s="2"/>
      <c r="T70" s="139"/>
    </row>
    <row r="71" spans="1:20">
      <c r="A71" s="80"/>
      <c r="B71" s="139"/>
      <c r="C71" s="139"/>
      <c r="D71" s="139"/>
      <c r="E71" s="139"/>
      <c r="F71" s="139"/>
      <c r="G71" s="139"/>
      <c r="H71" s="139"/>
      <c r="I71" s="139"/>
      <c r="J71" s="139"/>
      <c r="K71" s="139"/>
      <c r="L71" s="139"/>
      <c r="M71" s="139"/>
      <c r="N71" s="139"/>
      <c r="O71" s="139"/>
      <c r="P71" s="139"/>
      <c r="Q71" s="139"/>
      <c r="R71" s="139"/>
      <c r="S71" s="2"/>
      <c r="T71" s="139"/>
    </row>
    <row r="72" spans="1:20">
      <c r="A72" s="80"/>
      <c r="B72" s="139"/>
      <c r="C72" s="139"/>
      <c r="D72" s="139"/>
      <c r="E72" s="139"/>
      <c r="F72" s="139"/>
      <c r="G72" s="139"/>
      <c r="H72" s="139"/>
      <c r="I72" s="139"/>
      <c r="J72" s="139"/>
      <c r="K72" s="139"/>
      <c r="L72" s="139"/>
      <c r="M72" s="139"/>
      <c r="N72" s="139"/>
      <c r="O72" s="139"/>
      <c r="P72" s="139"/>
      <c r="Q72" s="139"/>
      <c r="R72" s="139"/>
      <c r="S72" s="2"/>
      <c r="T72" s="139"/>
    </row>
    <row r="73" spans="1:20">
      <c r="A73" s="80"/>
      <c r="B73" s="139"/>
      <c r="C73" s="139"/>
      <c r="D73" s="139"/>
      <c r="E73" s="139"/>
      <c r="F73" s="139"/>
      <c r="G73" s="139"/>
      <c r="H73" s="139"/>
      <c r="I73" s="139"/>
      <c r="J73" s="139"/>
      <c r="K73" s="139"/>
      <c r="L73" s="139"/>
      <c r="M73" s="139"/>
      <c r="N73" s="139"/>
      <c r="O73" s="139"/>
      <c r="P73" s="139"/>
      <c r="Q73" s="139"/>
      <c r="R73" s="139"/>
      <c r="S73" s="2"/>
      <c r="T73" s="139"/>
    </row>
    <row r="74" spans="1:20">
      <c r="A74" s="80"/>
      <c r="B74" s="139"/>
      <c r="C74" s="139"/>
      <c r="D74" s="139"/>
      <c r="E74" s="139"/>
      <c r="F74" s="139"/>
      <c r="G74" s="139"/>
      <c r="H74" s="139"/>
      <c r="I74" s="139"/>
      <c r="J74" s="139"/>
      <c r="K74" s="139"/>
      <c r="L74" s="139"/>
      <c r="M74" s="139"/>
      <c r="N74" s="139"/>
      <c r="O74" s="139"/>
      <c r="P74" s="139"/>
      <c r="Q74" s="139"/>
      <c r="R74" s="139"/>
      <c r="S74" s="2"/>
      <c r="T74" s="139"/>
    </row>
    <row r="75" spans="1:20">
      <c r="B75" s="139"/>
      <c r="C75" s="139"/>
      <c r="D75" s="139"/>
      <c r="E75" s="139"/>
      <c r="F75" s="139"/>
      <c r="G75" s="139"/>
      <c r="H75" s="139"/>
      <c r="I75" s="139"/>
      <c r="J75" s="139"/>
      <c r="K75" s="139"/>
      <c r="L75" s="139"/>
      <c r="M75" s="139"/>
      <c r="N75" s="139"/>
      <c r="O75" s="139"/>
      <c r="P75" s="139"/>
      <c r="Q75" s="139"/>
      <c r="R75" s="139"/>
      <c r="S75" s="2"/>
      <c r="T75" s="139"/>
    </row>
    <row r="76" spans="1:20">
      <c r="B76" s="139"/>
      <c r="C76" s="139"/>
      <c r="D76" s="139"/>
      <c r="E76" s="139"/>
      <c r="F76" s="139"/>
      <c r="G76" s="139"/>
      <c r="H76" s="139"/>
      <c r="I76" s="139"/>
      <c r="J76" s="139"/>
      <c r="K76" s="139"/>
      <c r="L76" s="139"/>
      <c r="M76" s="139"/>
      <c r="N76" s="139"/>
      <c r="O76" s="139"/>
      <c r="P76" s="139"/>
      <c r="Q76" s="139"/>
      <c r="R76" s="139"/>
      <c r="S76" s="2"/>
      <c r="T76" s="139"/>
    </row>
    <row r="77" spans="1:20">
      <c r="B77" s="139"/>
      <c r="C77" s="139"/>
      <c r="D77" s="139"/>
      <c r="E77" s="139"/>
      <c r="F77" s="139"/>
      <c r="G77" s="139"/>
      <c r="H77" s="139"/>
      <c r="I77" s="139"/>
      <c r="J77" s="139"/>
      <c r="K77" s="139"/>
      <c r="L77" s="139"/>
      <c r="M77" s="139"/>
      <c r="N77" s="139"/>
      <c r="O77" s="139"/>
      <c r="P77" s="139"/>
      <c r="Q77" s="139"/>
      <c r="R77" s="139"/>
      <c r="S77" s="2"/>
    </row>
    <row r="78" spans="1:20">
      <c r="B78" s="139"/>
      <c r="C78" s="139"/>
      <c r="D78" s="139"/>
      <c r="E78" s="139"/>
      <c r="F78" s="139"/>
      <c r="G78" s="139"/>
      <c r="H78" s="139"/>
      <c r="I78" s="139"/>
      <c r="J78" s="139"/>
      <c r="K78" s="139"/>
      <c r="L78" s="139"/>
      <c r="M78" s="139"/>
      <c r="N78" s="139"/>
      <c r="O78" s="139"/>
      <c r="P78" s="139"/>
      <c r="Q78" s="139"/>
      <c r="R78" s="139"/>
      <c r="S78" s="2"/>
    </row>
    <row r="79" spans="1:20">
      <c r="B79" s="139"/>
      <c r="C79" s="139"/>
      <c r="D79" s="139"/>
      <c r="E79" s="139"/>
      <c r="F79" s="139"/>
      <c r="G79" s="139"/>
      <c r="H79" s="139"/>
      <c r="I79" s="139"/>
      <c r="J79" s="139"/>
      <c r="K79" s="139"/>
      <c r="L79" s="139"/>
      <c r="M79" s="139"/>
      <c r="N79" s="139"/>
      <c r="O79" s="139"/>
      <c r="P79" s="139"/>
      <c r="Q79" s="139"/>
      <c r="R79" s="139"/>
      <c r="S79" s="2"/>
    </row>
    <row r="80" spans="1:20">
      <c r="B80" s="139"/>
      <c r="C80" s="139"/>
      <c r="D80" s="139"/>
      <c r="E80" s="139"/>
      <c r="F80" s="139"/>
      <c r="G80" s="139"/>
      <c r="H80" s="139"/>
      <c r="I80" s="139"/>
      <c r="J80" s="139"/>
      <c r="K80" s="139"/>
      <c r="L80" s="139"/>
      <c r="M80" s="139"/>
      <c r="N80" s="139"/>
      <c r="O80" s="139"/>
      <c r="P80" s="139"/>
      <c r="Q80" s="139"/>
      <c r="R80" s="139"/>
      <c r="S80" s="2"/>
    </row>
    <row r="81" spans="1:19">
      <c r="B81" s="139"/>
      <c r="C81" s="139"/>
      <c r="D81" s="139"/>
      <c r="E81" s="139"/>
      <c r="F81" s="139"/>
      <c r="G81" s="139"/>
      <c r="H81" s="139"/>
      <c r="I81" s="139"/>
      <c r="J81" s="139"/>
      <c r="K81" s="139"/>
      <c r="L81" s="139"/>
      <c r="M81" s="139"/>
      <c r="N81" s="139"/>
      <c r="O81" s="139"/>
      <c r="P81" s="139"/>
      <c r="Q81" s="139"/>
      <c r="R81" s="139"/>
      <c r="S81" s="2"/>
    </row>
    <row r="82" spans="1:19">
      <c r="B82" s="139"/>
      <c r="C82" s="139"/>
      <c r="D82" s="139"/>
      <c r="E82" s="139"/>
      <c r="F82" s="139"/>
      <c r="G82" s="139"/>
      <c r="H82" s="139"/>
      <c r="I82" s="139"/>
      <c r="J82" s="139"/>
      <c r="K82" s="139"/>
      <c r="L82" s="139"/>
      <c r="M82" s="139"/>
      <c r="N82" s="139"/>
      <c r="O82" s="139"/>
      <c r="P82" s="139"/>
      <c r="Q82" s="139"/>
      <c r="R82" s="139"/>
    </row>
    <row r="83" spans="1:19">
      <c r="G83" s="139"/>
      <c r="H83" s="139"/>
    </row>
    <row r="93" spans="1:19">
      <c r="B93" s="131"/>
    </row>
    <row r="94" spans="1:19">
      <c r="A94" s="78"/>
    </row>
    <row r="95" spans="1:19">
      <c r="A95" s="78"/>
      <c r="B95" s="141"/>
      <c r="C95" s="141"/>
      <c r="D95" s="141"/>
      <c r="E95" s="141"/>
    </row>
    <row r="96" spans="1:19">
      <c r="A96" s="78"/>
      <c r="B96" s="141"/>
      <c r="C96" s="141"/>
      <c r="D96" s="141"/>
      <c r="E96" s="141"/>
    </row>
    <row r="97" spans="1:13">
      <c r="A97" s="78"/>
      <c r="B97" s="141"/>
      <c r="D97" s="141"/>
    </row>
    <row r="98" spans="1:13">
      <c r="A98" s="78"/>
      <c r="B98" s="141"/>
    </row>
    <row r="99" spans="1:13">
      <c r="A99" s="78"/>
      <c r="B99" s="141"/>
      <c r="M99" s="139"/>
    </row>
    <row r="100" spans="1:13">
      <c r="A100" s="78"/>
      <c r="B100" s="141"/>
      <c r="C100" s="141"/>
      <c r="D100" s="139"/>
      <c r="F100" s="139"/>
      <c r="M100" s="139"/>
    </row>
    <row r="101" spans="1:13">
      <c r="A101" s="78"/>
      <c r="B101" s="141"/>
      <c r="C101" s="141"/>
      <c r="D101" s="139"/>
      <c r="F101" s="139"/>
      <c r="M101" s="139"/>
    </row>
    <row r="102" spans="1:13">
      <c r="A102" s="78"/>
      <c r="B102" s="141"/>
      <c r="C102" s="141"/>
      <c r="D102" s="139"/>
      <c r="F102" s="139"/>
      <c r="M102" s="139"/>
    </row>
    <row r="103" spans="1:13">
      <c r="A103" s="78"/>
      <c r="B103" s="141"/>
      <c r="C103" s="141"/>
      <c r="D103" s="139"/>
      <c r="F103" s="139"/>
      <c r="M103" s="139"/>
    </row>
    <row r="104" spans="1:13">
      <c r="A104" s="78"/>
      <c r="B104" s="141"/>
      <c r="C104" s="141"/>
      <c r="D104" s="139"/>
      <c r="F104" s="139"/>
      <c r="M104" s="139"/>
    </row>
    <row r="105" spans="1:13">
      <c r="B105" s="141"/>
      <c r="C105" s="141"/>
      <c r="D105" s="139"/>
      <c r="F105" s="139"/>
      <c r="M105" s="139"/>
    </row>
    <row r="106" spans="1:13">
      <c r="C106" s="141"/>
      <c r="D106" s="139"/>
      <c r="E106" s="141"/>
      <c r="F106" s="139"/>
      <c r="M106" s="139"/>
    </row>
    <row r="107" spans="1:13">
      <c r="C107" s="141"/>
      <c r="D107" s="139"/>
      <c r="E107" s="141"/>
      <c r="F107" s="139"/>
      <c r="M107" s="139"/>
    </row>
    <row r="108" spans="1:13">
      <c r="C108" s="141"/>
      <c r="D108" s="139"/>
      <c r="E108" s="141"/>
      <c r="F108" s="139"/>
      <c r="M108" s="139"/>
    </row>
    <row r="109" spans="1:13">
      <c r="C109" s="141"/>
      <c r="D109" s="139"/>
      <c r="E109" s="141"/>
      <c r="F109" s="139"/>
      <c r="M109" s="139"/>
    </row>
    <row r="110" spans="1:13">
      <c r="C110" s="141"/>
      <c r="D110" s="139"/>
      <c r="E110" s="141"/>
      <c r="F110" s="139"/>
      <c r="M110" s="139"/>
    </row>
    <row r="111" spans="1:13">
      <c r="C111" s="141"/>
      <c r="D111" s="139"/>
      <c r="E111" s="141"/>
      <c r="F111" s="139"/>
      <c r="M111" s="139"/>
    </row>
    <row r="112" spans="1:13">
      <c r="C112" s="141"/>
      <c r="D112" s="139"/>
      <c r="E112" s="141"/>
      <c r="F112" s="139"/>
      <c r="M112" s="139"/>
    </row>
    <row r="113" spans="2:18">
      <c r="C113" s="141"/>
      <c r="D113" s="139"/>
      <c r="E113" s="141"/>
      <c r="F113" s="139"/>
      <c r="M113" s="139"/>
    </row>
    <row r="122" spans="2:18">
      <c r="B122" s="140"/>
      <c r="C122" s="140"/>
      <c r="D122" s="140"/>
      <c r="E122" s="140"/>
      <c r="F122" s="140"/>
      <c r="G122" s="140"/>
      <c r="H122" s="140"/>
      <c r="I122" s="140"/>
      <c r="J122" s="140"/>
      <c r="K122" s="140"/>
      <c r="L122" s="140"/>
      <c r="M122" s="140"/>
      <c r="N122" s="140"/>
      <c r="O122" s="140"/>
      <c r="P122" s="140"/>
      <c r="Q122" s="140"/>
      <c r="R122" s="140"/>
    </row>
    <row r="123" spans="2:18">
      <c r="B123" s="140"/>
      <c r="C123" s="140"/>
      <c r="D123" s="140"/>
      <c r="E123" s="140"/>
      <c r="F123" s="140"/>
      <c r="G123" s="140"/>
      <c r="H123" s="140"/>
      <c r="I123" s="140"/>
      <c r="J123" s="140"/>
      <c r="K123" s="140"/>
      <c r="L123" s="140"/>
      <c r="M123" s="140"/>
      <c r="N123" s="140"/>
      <c r="O123" s="140"/>
      <c r="P123" s="140"/>
      <c r="Q123" s="140"/>
      <c r="R123" s="140"/>
    </row>
    <row r="124" spans="2:18">
      <c r="B124" s="140"/>
      <c r="C124" s="140"/>
      <c r="D124" s="140"/>
      <c r="E124" s="140"/>
      <c r="F124" s="140"/>
      <c r="G124" s="140"/>
      <c r="H124" s="140"/>
      <c r="I124" s="140"/>
      <c r="J124" s="140"/>
      <c r="K124" s="140"/>
      <c r="L124" s="140"/>
      <c r="M124" s="140"/>
      <c r="N124" s="140"/>
      <c r="O124" s="140"/>
      <c r="P124" s="140"/>
      <c r="Q124" s="140"/>
      <c r="R124" s="140"/>
    </row>
    <row r="125" spans="2:18">
      <c r="B125" s="140"/>
      <c r="C125" s="140"/>
      <c r="D125" s="140"/>
      <c r="E125" s="140"/>
      <c r="F125" s="140"/>
      <c r="G125" s="140"/>
      <c r="H125" s="140"/>
      <c r="I125" s="140"/>
      <c r="J125" s="140"/>
      <c r="K125" s="140"/>
      <c r="L125" s="140"/>
      <c r="M125" s="140"/>
      <c r="N125" s="140"/>
      <c r="O125" s="140"/>
      <c r="P125" s="140"/>
      <c r="Q125" s="140"/>
      <c r="R125" s="140"/>
    </row>
    <row r="126" spans="2:18">
      <c r="B126" s="140"/>
      <c r="C126" s="140"/>
      <c r="D126" s="140"/>
      <c r="E126" s="140"/>
      <c r="F126" s="140"/>
      <c r="G126" s="140"/>
      <c r="H126" s="140"/>
      <c r="I126" s="140"/>
      <c r="J126" s="140"/>
      <c r="K126" s="140"/>
      <c r="L126" s="140"/>
      <c r="M126" s="140"/>
      <c r="N126" s="140"/>
      <c r="O126" s="140"/>
      <c r="P126" s="140"/>
      <c r="Q126" s="140"/>
      <c r="R126" s="140"/>
    </row>
    <row r="127" spans="2:18">
      <c r="B127" s="140"/>
      <c r="C127" s="140"/>
      <c r="D127" s="140"/>
      <c r="E127" s="140"/>
      <c r="F127" s="140"/>
      <c r="G127" s="140"/>
      <c r="H127" s="140"/>
      <c r="I127" s="140"/>
      <c r="J127" s="140"/>
      <c r="K127" s="140"/>
      <c r="L127" s="140"/>
      <c r="M127" s="140"/>
      <c r="N127" s="140"/>
      <c r="O127" s="140"/>
      <c r="P127" s="140"/>
      <c r="Q127" s="140"/>
      <c r="R127" s="140"/>
    </row>
    <row r="128" spans="2:18">
      <c r="B128" s="140"/>
      <c r="C128" s="140"/>
      <c r="D128" s="140"/>
      <c r="E128" s="140"/>
      <c r="F128" s="140"/>
      <c r="G128" s="140"/>
      <c r="H128" s="140"/>
      <c r="I128" s="140"/>
      <c r="J128" s="140"/>
      <c r="K128" s="140"/>
      <c r="L128" s="140"/>
      <c r="M128" s="140"/>
      <c r="N128" s="140"/>
      <c r="O128" s="140"/>
      <c r="P128" s="140"/>
      <c r="Q128" s="140"/>
      <c r="R128" s="140"/>
    </row>
    <row r="129" spans="2:18">
      <c r="B129" s="140"/>
      <c r="C129" s="140"/>
      <c r="D129" s="140"/>
      <c r="E129" s="140"/>
      <c r="F129" s="140"/>
      <c r="G129" s="140"/>
      <c r="H129" s="140"/>
      <c r="I129" s="140"/>
      <c r="J129" s="140"/>
      <c r="K129" s="140"/>
      <c r="L129" s="140"/>
      <c r="M129" s="140"/>
      <c r="N129" s="140"/>
      <c r="O129" s="140"/>
      <c r="P129" s="140"/>
      <c r="Q129" s="140"/>
      <c r="R129" s="140"/>
    </row>
    <row r="130" spans="2:18">
      <c r="B130" s="140"/>
      <c r="C130" s="140"/>
      <c r="D130" s="140"/>
      <c r="E130" s="140"/>
      <c r="F130" s="140"/>
      <c r="G130" s="140"/>
      <c r="H130" s="140"/>
      <c r="I130" s="140"/>
      <c r="J130" s="140"/>
      <c r="K130" s="140"/>
      <c r="L130" s="140"/>
      <c r="M130" s="140"/>
      <c r="N130" s="140"/>
      <c r="O130" s="140"/>
      <c r="P130" s="140"/>
      <c r="Q130" s="140"/>
      <c r="R130" s="140"/>
    </row>
    <row r="131" spans="2:18">
      <c r="B131" s="140"/>
      <c r="C131" s="140"/>
      <c r="D131" s="140"/>
      <c r="E131" s="140"/>
      <c r="F131" s="140"/>
      <c r="G131" s="140"/>
      <c r="H131" s="140"/>
      <c r="I131" s="140"/>
      <c r="J131" s="140"/>
      <c r="K131" s="140"/>
      <c r="L131" s="140"/>
      <c r="M131" s="140"/>
      <c r="N131" s="140"/>
      <c r="O131" s="140"/>
      <c r="P131" s="140"/>
      <c r="Q131" s="140"/>
      <c r="R131" s="140"/>
    </row>
    <row r="132" spans="2:18">
      <c r="B132" s="140"/>
      <c r="C132" s="140"/>
      <c r="D132" s="140"/>
      <c r="E132" s="140"/>
      <c r="F132" s="140"/>
      <c r="G132" s="140"/>
      <c r="H132" s="140"/>
      <c r="I132" s="140"/>
      <c r="J132" s="140"/>
      <c r="K132" s="140"/>
      <c r="L132" s="140"/>
      <c r="M132" s="140"/>
      <c r="N132" s="140"/>
      <c r="O132" s="140"/>
      <c r="P132" s="140"/>
      <c r="Q132" s="140"/>
      <c r="R132" s="140"/>
    </row>
    <row r="133" spans="2:18">
      <c r="B133" s="140"/>
      <c r="C133" s="140"/>
      <c r="D133" s="140"/>
      <c r="E133" s="140"/>
      <c r="F133" s="140"/>
      <c r="G133" s="140"/>
      <c r="H133" s="140"/>
      <c r="I133" s="140"/>
      <c r="J133" s="140"/>
      <c r="K133" s="140"/>
      <c r="L133" s="140"/>
      <c r="M133" s="140"/>
      <c r="N133" s="140"/>
      <c r="O133" s="140"/>
      <c r="P133" s="140"/>
      <c r="Q133" s="140"/>
      <c r="R133" s="140"/>
    </row>
    <row r="134" spans="2:18">
      <c r="B134" s="140"/>
      <c r="C134" s="140"/>
      <c r="D134" s="140"/>
      <c r="E134" s="140"/>
      <c r="F134" s="140"/>
      <c r="G134" s="140"/>
      <c r="H134" s="140"/>
      <c r="I134" s="140"/>
      <c r="J134" s="140"/>
      <c r="K134" s="140"/>
      <c r="L134" s="140"/>
      <c r="M134" s="140"/>
      <c r="N134" s="140"/>
      <c r="O134" s="140"/>
      <c r="P134" s="140"/>
      <c r="Q134" s="140"/>
      <c r="R134" s="140"/>
    </row>
    <row r="135" spans="2:18">
      <c r="B135" s="140"/>
      <c r="C135" s="140"/>
      <c r="D135" s="140"/>
      <c r="E135" s="140"/>
      <c r="F135" s="140"/>
      <c r="G135" s="140"/>
      <c r="H135" s="140"/>
      <c r="I135" s="140"/>
      <c r="J135" s="140"/>
      <c r="K135" s="140"/>
      <c r="L135" s="140"/>
      <c r="M135" s="140"/>
      <c r="N135" s="140"/>
      <c r="O135" s="140"/>
      <c r="P135" s="140"/>
      <c r="Q135" s="140"/>
      <c r="R135" s="140"/>
    </row>
    <row r="136" spans="2:18">
      <c r="B136" s="140"/>
      <c r="C136" s="140"/>
      <c r="D136" s="140"/>
      <c r="E136" s="140"/>
      <c r="F136" s="140"/>
      <c r="G136" s="140"/>
      <c r="H136" s="140"/>
      <c r="I136" s="140"/>
      <c r="J136" s="140"/>
      <c r="K136" s="140"/>
      <c r="L136" s="140"/>
      <c r="M136" s="140"/>
      <c r="N136" s="140"/>
      <c r="O136" s="140"/>
      <c r="P136" s="140"/>
      <c r="Q136" s="140"/>
      <c r="R136" s="140"/>
    </row>
    <row r="137" spans="2:18">
      <c r="B137" s="140"/>
      <c r="C137" s="140"/>
      <c r="D137" s="140"/>
      <c r="E137" s="140"/>
      <c r="F137" s="140"/>
      <c r="G137" s="140"/>
      <c r="H137" s="140"/>
      <c r="I137" s="140"/>
      <c r="J137" s="140"/>
      <c r="K137" s="140"/>
      <c r="L137" s="140"/>
      <c r="M137" s="140"/>
      <c r="N137" s="140"/>
      <c r="O137" s="140"/>
      <c r="P137" s="140"/>
      <c r="Q137" s="140"/>
      <c r="R137" s="140"/>
    </row>
    <row r="138" spans="2:18">
      <c r="B138" s="140"/>
      <c r="C138" s="140"/>
      <c r="D138" s="140"/>
      <c r="E138" s="140"/>
      <c r="F138" s="140"/>
      <c r="G138" s="140"/>
      <c r="H138" s="140"/>
      <c r="I138" s="140"/>
      <c r="J138" s="140"/>
      <c r="K138" s="140"/>
      <c r="L138" s="140"/>
      <c r="M138" s="140"/>
      <c r="N138" s="140"/>
      <c r="O138" s="140"/>
      <c r="P138" s="140"/>
      <c r="Q138" s="140"/>
      <c r="R138" s="140"/>
    </row>
  </sheetData>
  <mergeCells count="18">
    <mergeCell ref="X5:Y5"/>
    <mergeCell ref="AA5:AB5"/>
    <mergeCell ref="B4:G4"/>
    <mergeCell ref="I4:P4"/>
    <mergeCell ref="R4:Y4"/>
    <mergeCell ref="AA4:AF4"/>
    <mergeCell ref="B5:C5"/>
    <mergeCell ref="D5:E5"/>
    <mergeCell ref="F5:G5"/>
    <mergeCell ref="I5:J5"/>
    <mergeCell ref="K5:L5"/>
    <mergeCell ref="M5:N5"/>
    <mergeCell ref="AC5:AD5"/>
    <mergeCell ref="AE5:AF5"/>
    <mergeCell ref="O5:P5"/>
    <mergeCell ref="R5:S5"/>
    <mergeCell ref="T5:U5"/>
    <mergeCell ref="V5:W5"/>
  </mergeCells>
  <pageMargins left="0.75" right="0.75" top="1" bottom="1" header="0.5" footer="0.5"/>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Ti.1</vt:lpstr>
      <vt:lpstr>Fi.1</vt:lpstr>
      <vt:lpstr>Ti.2</vt:lpstr>
      <vt:lpstr>Fi.2</vt:lpstr>
      <vt:lpstr>Fi.3</vt:lpstr>
      <vt:lpstr>Fi.4</vt:lpstr>
      <vt:lpstr>Fi.5</vt:lpstr>
      <vt:lpstr>Fi.6</vt:lpstr>
      <vt:lpstr>Fi.7</vt:lpstr>
      <vt:lpstr>Fi.8</vt:lpstr>
      <vt:lpstr>Fi.9</vt:lpstr>
      <vt:lpstr>Fi.10</vt:lpstr>
      <vt:lpstr>Fi.11</vt:lpstr>
      <vt:lpstr>Fi.12</vt:lpstr>
      <vt:lpstr>Fi.13</vt:lpstr>
      <vt:lpstr>Fi.14</vt:lpstr>
      <vt:lpstr>Fi.15</vt:lpstr>
      <vt:lpstr>Fi.16</vt:lpstr>
      <vt:lpstr>Fi.17</vt:lpstr>
      <vt:lpstr>Fi.18</vt:lpstr>
      <vt:lpstr>Fi.19</vt:lpstr>
      <vt:lpstr>Fi.20</vt:lpstr>
      <vt:lpstr>Fi.21</vt:lpstr>
      <vt:lpstr>Sheet1</vt:lpstr>
      <vt:lpstr>Fi.18!Print_Area</vt:lpstr>
      <vt:lpstr>Fi.19!Print_Area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Hanna</dc:creator>
  <cp:lastModifiedBy>Ruth Shamraj</cp:lastModifiedBy>
  <cp:lastPrinted>2014-11-06T21:53:25Z</cp:lastPrinted>
  <dcterms:created xsi:type="dcterms:W3CDTF">2014-10-17T12:37:32Z</dcterms:created>
  <dcterms:modified xsi:type="dcterms:W3CDTF">2014-11-24T19:33:58Z</dcterms:modified>
</cp:coreProperties>
</file>