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04"/>
  <workbookPr defaultThemeVersion="124226"/>
  <xr:revisionPtr revIDLastSave="0" documentId="8_{97B36DBE-5374-4672-8101-E821E125F996}" xr6:coauthVersionLast="47" xr6:coauthVersionMax="47" xr10:uidLastSave="{00000000-0000-0000-0000-000000000000}"/>
  <bookViews>
    <workbookView xWindow="-12" yWindow="-12" windowWidth="22896" windowHeight="13176" tabRatio="966" xr2:uid="{00000000-000D-0000-FFFF-FFFF00000000}"/>
  </bookViews>
  <sheets>
    <sheet name="Fi.1" sheetId="92" r:id="rId1"/>
    <sheet name="Fi.2" sheetId="10" r:id="rId2"/>
    <sheet name="Fi.3" sheetId="90" r:id="rId3"/>
    <sheet name="Fi.4" sheetId="125" r:id="rId4"/>
    <sheet name="Fi.5" sheetId="96" r:id="rId5"/>
    <sheet name="Fi.6" sheetId="95" r:id="rId6"/>
    <sheet name="Fi.7" sheetId="97" r:id="rId7"/>
    <sheet name="Fi.8" sheetId="98" r:id="rId8"/>
    <sheet name="Fi.9" sheetId="99" r:id="rId9"/>
    <sheet name="Fi.10" sheetId="100" r:id="rId10"/>
    <sheet name="Fi.11" sheetId="101" r:id="rId11"/>
    <sheet name="Fi.12" sheetId="102" r:id="rId12"/>
    <sheet name="Ti.1" sheetId="103" r:id="rId13"/>
    <sheet name="Ti.2" sheetId="104" r:id="rId14"/>
    <sheet name="Fi.13" sheetId="105" r:id="rId15"/>
    <sheet name="Fi.14" sheetId="106" r:id="rId16"/>
    <sheet name="Fi.15" sheetId="107" r:id="rId17"/>
    <sheet name="Ti.3" sheetId="108" r:id="rId18"/>
    <sheet name="Ti.4" sheetId="109" r:id="rId19"/>
    <sheet name="Fi.16" sheetId="110" r:id="rId20"/>
    <sheet name="Fi.17" sheetId="111" r:id="rId21"/>
    <sheet name="Fi.18" sheetId="112" r:id="rId22"/>
    <sheet name="Fi.19" sheetId="113" r:id="rId23"/>
    <sheet name="Fi.20" sheetId="114" r:id="rId24"/>
    <sheet name="Ti.5" sheetId="115" r:id="rId25"/>
    <sheet name="Fi.21" sheetId="116" r:id="rId26"/>
    <sheet name="Fi.22" sheetId="117" r:id="rId27"/>
    <sheet name="Fi.23" sheetId="118" r:id="rId28"/>
    <sheet name="Fi.24" sheetId="119" r:id="rId29"/>
    <sheet name="Fi.25" sheetId="120" r:id="rId30"/>
    <sheet name="Fi.26" sheetId="121" r:id="rId31"/>
    <sheet name="Fi.27" sheetId="122" r:id="rId32"/>
    <sheet name="Fi.28" sheetId="123" r:id="rId33"/>
    <sheet name="Fi.29" sheetId="124" r:id="rId34"/>
  </sheets>
  <definedNames>
    <definedName name="_xlnm._FilterDatabase" localSheetId="31" hidden="1">Fi.27!$A$4:$B$4</definedName>
    <definedName name="BYPATIENTINFORMED3" localSheetId="2">#REF!</definedName>
    <definedName name="BYPATIENTINFORMED3">#REF!</definedName>
    <definedName name="BYPATINFORMED2" localSheetId="2">#REF!</definedName>
    <definedName name="BYPATINFORMED2">#REF!</definedName>
    <definedName name="DECLINE2" localSheetId="2">#REF!</definedName>
    <definedName name="DECLINE2">#REF!</definedName>
    <definedName name="KM_plot_for_decline" localSheetId="2">#REF!</definedName>
    <definedName name="KM_plot_for_decline">#REF!</definedName>
    <definedName name="MEDUNFIT" localSheetId="2">#REF!</definedName>
    <definedName name="MEDUNFIT">#REF!</definedName>
    <definedName name="MEDUNFIT2" localSheetId="2">#REF!</definedName>
    <definedName name="MEDUNFIT2">#REF!</definedName>
    <definedName name="OLE_LINK2" localSheetId="12">Ti.1!$A$23</definedName>
    <definedName name="OLE_LINK3" localSheetId="11">Fi.12!$A$20</definedName>
    <definedName name="OLE_LINK5" localSheetId="10">Fi.11!$A$28</definedName>
    <definedName name="OTHER" localSheetId="2">#REF!</definedName>
    <definedName name="OTHER">#REF!</definedName>
    <definedName name="OTHER2" localSheetId="2">#REF!</definedName>
    <definedName name="OTHER2">#REF!</definedName>
    <definedName name="PHYSUNFIT" localSheetId="2">#REF!</definedName>
    <definedName name="PHYSUNFIT">#REF!</definedName>
    <definedName name="PHYUNFIT2" localSheetId="2">#REF!</definedName>
    <definedName name="PHYUNFIT2">#REF!</definedName>
    <definedName name="sdg" localSheetId="2">#REF!</definedName>
    <definedName name="sdg">#REF!</definedName>
    <definedName name="UNASSESSED" localSheetId="2">#REF!</definedName>
    <definedName name="UNASSESSED">#REF!</definedName>
    <definedName name="UNASSESSED2" localSheetId="2">#REF!</definedName>
    <definedName name="UNASSESSED2">#REF!</definedName>
    <definedName name="UNSUTAGE" localSheetId="2">#REF!</definedName>
    <definedName name="UNSUTAGE">#REF!</definedName>
    <definedName name="UNSUTAGE2" localSheetId="2">#REF!</definedName>
    <definedName name="UNSUTAGE2">#REF!</definedName>
    <definedName name="zxdgb" localSheetId="2">#REF!</definedName>
    <definedName name="zxdgb">#REF!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 i="116" l="1"/>
  <c r="D14" i="116"/>
  <c r="D13" i="116"/>
  <c r="D12" i="116"/>
  <c r="D11" i="116"/>
  <c r="D10" i="116"/>
  <c r="D9" i="116"/>
  <c r="D8" i="116"/>
  <c r="D7" i="116"/>
  <c r="D6" i="116"/>
  <c r="D5" i="116"/>
</calcChain>
</file>

<file path=xl/sharedStrings.xml><?xml version="1.0" encoding="utf-8"?>
<sst xmlns="http://schemas.openxmlformats.org/spreadsheetml/2006/main" count="1018" uniqueCount="528">
  <si>
    <t>Figure i.1</t>
  </si>
  <si>
    <t>Trends in the adjusted* incidence rate (per million/year) of ESRD (bars; scale on right), and annual change (%) in the adjusted* incidence rate of ESRD (lines; scale on left) in the U.S. population, 1996-2013</t>
  </si>
  <si>
    <t>Additional adjustment for Hispanic ethnicity</t>
  </si>
  <si>
    <t>Rate</t>
  </si>
  <si>
    <t>% change</t>
  </si>
  <si>
    <t>Data Source: Reference Table A.2(2) and special analyses, USRDS ESRD Database. *Adjusted for age, sex, and race. The standard population was the U.S. population in 2011. Abbreviation: ESRD, end-stage renal disease. This graphic is also presented as Figure 1.2.</t>
  </si>
  <si>
    <t>Figure i.2</t>
  </si>
  <si>
    <t>Trends in the adjusted* ESRD prevalence (per million) (bars; scale on left), and annual change (%) in adjusted* prevalence of ESRD (lines; scale on right), in the U.S. population, 1996-2013</t>
  </si>
  <si>
    <t>Data Source: Reference table B.2(2) and special analyses, USRDS ESRD database. *Adjusted for age, sex, and race. The standard population was the U.S. population in 2011. Abbreviation: ESRD, end-stage renal disease.</t>
  </si>
  <si>
    <t xml:space="preserve">This graphic is also presented as Figure 1.11. </t>
  </si>
  <si>
    <t>Figure i.3</t>
  </si>
  <si>
    <t>Trends in number of prevalent ESRD cases (in thousands) using home dialysis, by type of therapy, in the U.S. population, 1996-2013</t>
  </si>
  <si>
    <t>Year</t>
  </si>
  <si>
    <t>HD</t>
  </si>
  <si>
    <t>PD</t>
  </si>
  <si>
    <t>All</t>
  </si>
  <si>
    <t>1996</t>
  </si>
  <si>
    <t>1997</t>
  </si>
  <si>
    <t>1998</t>
  </si>
  <si>
    <t>1999</t>
  </si>
  <si>
    <t>2000</t>
  </si>
  <si>
    <t>2001</t>
  </si>
  <si>
    <t>2002</t>
  </si>
  <si>
    <t>2003</t>
  </si>
  <si>
    <t>2004</t>
  </si>
  <si>
    <t>2005</t>
  </si>
  <si>
    <t>2006</t>
  </si>
  <si>
    <t>2007</t>
  </si>
  <si>
    <t>2008</t>
  </si>
  <si>
    <t>2009</t>
  </si>
  <si>
    <t>2010</t>
  </si>
  <si>
    <t>2011</t>
  </si>
  <si>
    <t>2012</t>
  </si>
  <si>
    <t>2013</t>
  </si>
  <si>
    <t xml:space="preserve">Data Source: Reference Table D.1. December 31 prevalent ESRD patients; PD consists of CAPD and CCPD only. Abbreviations: CAPD, continuous ambulatory peritoneal dialysis; CCPD, continuous cycler peritoneal dialysis; </t>
  </si>
  <si>
    <t>ESRD, end-stage renal disease; PD, peritoneal dialysis. This graphic is also presented as Figure 1.23.</t>
  </si>
  <si>
    <t>Figure i.4</t>
  </si>
  <si>
    <t>HP2020 CKD-10 Geographic distribution of the adjusted proportion of chronic kidney disease patients receiving care from a nephrologist at least 12 months before the start of renal replacement therapy, by state, in the U.S. population, 2013: Target 29.8%</t>
  </si>
  <si>
    <t>State</t>
  </si>
  <si>
    <t>Alabama</t>
  </si>
  <si>
    <t>Alaska</t>
  </si>
  <si>
    <t>Arizona</t>
  </si>
  <si>
    <t>Arkansas</t>
  </si>
  <si>
    <t>California</t>
  </si>
  <si>
    <t>Colorado</t>
  </si>
  <si>
    <t>Connecticut</t>
  </si>
  <si>
    <t>Delaware</t>
  </si>
  <si>
    <t>District of Columbia</t>
  </si>
  <si>
    <t>Florida</t>
  </si>
  <si>
    <t>Geogia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</si>
  <si>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</si>
  <si>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</si>
  <si>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</si>
  <si>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</si>
  <si>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</si>
  <si>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</si>
  <si>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</si>
  <si>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</si>
  <si>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</si>
  <si>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</si>
  <si>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</si>
  <si>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</si>
  <si>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</si>
  <si>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</si>
  <si>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</si>
  <si>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</si>
  <si>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</si>
  <si>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</si>
  <si>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</si>
  <si>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</si>
  <si>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</si>
  <si>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</si>
  <si>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</si>
  <si>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</si>
  <si>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</si>
  <si>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</si>
  <si>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</si>
  <si>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</si>
  <si>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</si>
  <si>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</si>
  <si>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</si>
  <si>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</si>
  <si>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</si>
  <si>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</si>
  <si>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</si>
  <si>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</si>
  <si>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</si>
  <si>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</si>
  <si>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</si>
  <si>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</si>
  <si>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 xml:space="preserve">Data Source: Special analyses, Medicare 5 percent sample. Incident hemodialysis patients with a valid ESRD Medical Evidence CMS 2728 form; </t>
  </si>
  <si>
    <t xml:space="preserve">nephrologist care determined from Medical Evidence form. Adjusted for age, sex, and race. </t>
  </si>
  <si>
    <t>Abbreviations: CDC, Centers for Disease Control and Prevention; CKD, chronic kidney disease; ESRD, end-stage renal disease.</t>
  </si>
  <si>
    <t>This graphic is also presented as Figure 2.1.</t>
  </si>
  <si>
    <t>Figure i.5</t>
  </si>
  <si>
    <t>ESRD clinical indicators: (a) Percentage of prevalent patients meeting clinical care guidelines for dialysis adequacy by modality, (b) percentage distribution of achieved mean Hgb among prevalent hemodialysis (HD) and peritoneal (PD) patients; and (c) percentage of patients with serum calcium &gt;10.2 by modality from CROWNWeb data, 2014</t>
  </si>
  <si>
    <t>Adequacy</t>
  </si>
  <si>
    <t># cohort</t>
  </si>
  <si>
    <t>%</t>
  </si>
  <si>
    <t>HD patients with spKt/V ≥ 1.2</t>
  </si>
  <si>
    <t>PD patients with weekly Kt/V ≥ 1.7</t>
  </si>
  <si>
    <t>Anemia Management</t>
  </si>
  <si>
    <t>% with</t>
  </si>
  <si>
    <t>Modality</t>
  </si>
  <si>
    <t>Group</t>
  </si>
  <si>
    <t>Hgb &lt; 9</t>
  </si>
  <si>
    <t>Hgb 9-10</t>
  </si>
  <si>
    <t>Hgb 10-11</t>
  </si>
  <si>
    <t>Hgb 11-12</t>
  </si>
  <si>
    <t>Hgb &gt;= 12</t>
  </si>
  <si>
    <t>All patients</t>
  </si>
  <si>
    <t>Bone and Mineral Disorder</t>
  </si>
  <si>
    <t xml:space="preserve">Data Source: Special analyses, USRDS ESRD Database. Results shown are for laboratory values reported to CROWNWeb for December 2014, restricted to patients as follows: </t>
  </si>
  <si>
    <t xml:space="preserve">Panel a: Dialysis patients initiating treatment for ESRD at least 1 year prior to December 1, 2014, and who were alive through December 31, 2014. </t>
  </si>
  <si>
    <t xml:space="preserve">Panel b: Dialysis patients initiating treatment for ESRD at least 90 days prior to December 1, 2014, who were ≥18 years old as of December 1, 2014, and who were alive through December 31, 2014. </t>
  </si>
  <si>
    <t xml:space="preserve">Panel c: Hemodialysis and peritoneal dialysis patients initiating treatment for ESRD at least 90 days prior to December 1, 2014, who were ≥18 years old as of December 1, 2014, and who were alive through December 31, 2014. </t>
  </si>
  <si>
    <t>Abbreviations: ESRD, end-stage renal disease; HD, hemodialysis; Hgb, hemoglobin; Kt/V, see Glossary; PD, peritoneal dialysis. This graphic is also presented as Figure 3.1.</t>
  </si>
  <si>
    <t>Figure i.6</t>
  </si>
  <si>
    <t xml:space="preserve">Mean monthly Hgb level and mean monthly EPO dose (expressed as units/week) in adult hemodialysis patients on dialysis ≥90 days, Medicare claims, 1995-2013 </t>
  </si>
  <si>
    <t>Month</t>
  </si>
  <si>
    <t>EPO dose</t>
  </si>
  <si>
    <t># cohort (ESA-treated patients)</t>
  </si>
  <si>
    <t>Avg Hgb</t>
  </si>
  <si>
    <t># cohort (All patients)</t>
  </si>
  <si>
    <t># cohort (NON-ESA-treated patients)</t>
  </si>
  <si>
    <t xml:space="preserve">Data Source: Special analyses, USRDS ESRD Database. Mean monthly Hgb level among ESA-treated hemodialysis patients within a given month (1995 through 2013) or all hemodialysis patients </t>
  </si>
  <si>
    <t xml:space="preserve">(April 2012 to December 2013 only) who, within the given month, had a Hgb claim, were on dialysis ≥90 days, and were ≥18 years old at the start of the month. </t>
  </si>
  <si>
    <t xml:space="preserve">Mean monthly EPO (epoetin alfa) dose is shown for hemodialysis patients within a given month who had an EPO claim, were on dialysis ≥90 days, and were ≥18 years old at the start of the month. </t>
  </si>
  <si>
    <t>EPO dose is expressed as mean EPO units per week averaged over all EPO claims within a given month.</t>
  </si>
  <si>
    <t>Abbreviations: EPO, erythropoietin; ESA, erythropoiesis-stimulating agents; Hgb, hemoglobin.</t>
  </si>
  <si>
    <t>This graphic is also presented as Figure 3.2.</t>
  </si>
  <si>
    <t>Figure i.7</t>
  </si>
  <si>
    <t xml:space="preserve">Trend in vascular access type use among prevalent patients, 2003-2013 </t>
  </si>
  <si>
    <t>AV fistula</t>
  </si>
  <si>
    <t>AV graft</t>
  </si>
  <si>
    <t>Catheter Use &gt; 90 days</t>
  </si>
  <si>
    <t>Any Catheter</t>
  </si>
  <si>
    <t>(suppress)</t>
  </si>
  <si>
    <t xml:space="preserve">Data Source: Special analyses, USRDS ESRD Database, and Fistula First data. Fistula First data reported from July 2003 through April 2012, CROWNWeb data are reported from June 2012 through December 2013. </t>
  </si>
  <si>
    <t>Abbreviations: AV, arteriovenous; ESRD, end-stage renal disease. This graphic is also presented as Figure 4.6.</t>
  </si>
  <si>
    <t>Figure i.8</t>
  </si>
  <si>
    <t>Vascular access use during the first year of hemodialysis by time since initiation of ESRD treatment, among patients new to hemodialysis in 2013, from the Medical Evidence 2728 Form and CROWNWeb data, 2013-2014</t>
  </si>
  <si>
    <t>Follow-up period</t>
  </si>
  <si>
    <t>Catheter</t>
  </si>
  <si>
    <t>At initiation</t>
  </si>
  <si>
    <t>3 months</t>
  </si>
  <si>
    <t>6 months</t>
  </si>
  <si>
    <t>9 months</t>
  </si>
  <si>
    <t>1 year</t>
  </si>
  <si>
    <t xml:space="preserve">Data Source: Special analyses, USRDS ESRD Database. Medical Evidence form (CMS 2728) at initiation and CROWNWeb for subsequent time periods. </t>
  </si>
  <si>
    <t>Abbreviations: CMS, Centers for Medicare &amp; Medicaid; ESRD, end-stage renal disease. This graphic is also presented as Figure 4.7.</t>
  </si>
  <si>
    <t>Figure i.9</t>
  </si>
  <si>
    <t>Adjusted all-cause &amp; cause-specific hospitalization rates for ESRD patients, by treatment modality, 2005-2013</t>
  </si>
  <si>
    <t>All ESRD</t>
  </si>
  <si>
    <t>Hemodialysis</t>
  </si>
  <si>
    <t>Peritoneal dialysis</t>
  </si>
  <si>
    <t>Transplant</t>
  </si>
  <si>
    <t>All-cause</t>
  </si>
  <si>
    <t>Cardiovascular</t>
  </si>
  <si>
    <t>Infection</t>
  </si>
  <si>
    <t>Vascular access</t>
  </si>
  <si>
    <t>Dialysis access</t>
  </si>
  <si>
    <t xml:space="preserve">Data Source: Reference tables: G.1, G.3, G.4, G.5, and special analyses, USRDS ESRD Database. Period prevalent ESRD patients; adjusted for age, sex, race, &amp; primary diagnosis; ref: ESRD patients, 2011. </t>
  </si>
  <si>
    <t>Abbreviations: ESRD, end-stage renal disease. This graphic is also presented as Figure 5.2.</t>
  </si>
  <si>
    <t>Figure i.10</t>
  </si>
  <si>
    <t>Proportion of hemodialysis patients discharged alive from the hospital who either were rehospitalized or died within 30 days of discharge, by age, 2013</t>
  </si>
  <si>
    <t>Age</t>
  </si>
  <si>
    <t>No rehosp &amp; died</t>
  </si>
  <si>
    <t>Rehosp &amp; died</t>
  </si>
  <si>
    <t>Rehosp &amp; lived</t>
  </si>
  <si>
    <t>0-21</t>
  </si>
  <si>
    <t>*</t>
  </si>
  <si>
    <t>22-44</t>
  </si>
  <si>
    <t>45-64</t>
  </si>
  <si>
    <t>65-74</t>
  </si>
  <si>
    <t>75+</t>
  </si>
  <si>
    <t xml:space="preserve">Data Source: Special analyses, USRDS ESRD Database. Period prevalent hemodialysis patients, all ages, 2013; unadjusted. Patients less than age 22 years are not represented as a group due to insufficient sample size. </t>
  </si>
  <si>
    <t xml:space="preserve">Includes live hospital discharges from January 1 to December 1, 2013. Cause-specific hospitalizations are defined by principal ICD-9-CM codes. </t>
  </si>
  <si>
    <t xml:space="preserve">See Vol. 2, ESRD Analytical Methods for principal ICD-9-CM diagnosis codes included in each cause of hospitalization category. Abbreviations: ESRD, end-stage renal disease; rehosp, rehospitalization. </t>
  </si>
  <si>
    <t>This graphic is adapted from Figure 5.6.a.</t>
  </si>
  <si>
    <t>Figure i.11</t>
  </si>
  <si>
    <t xml:space="preserve">Adjusted all-cause mortality (deaths per 1,000 patient-years) by treatment modality (a) overall, dialysis, and transplant, and (b) hemodialysis and peritoneal dialysis, for period-prevalent patients, 1996-2013 </t>
  </si>
  <si>
    <t>(a) Overall, dialysis, and transplant</t>
  </si>
  <si>
    <t xml:space="preserve">(b) Hemodialysis and peritoneal dialysis </t>
  </si>
  <si>
    <t>Overall</t>
  </si>
  <si>
    <t>Dialysis</t>
  </si>
  <si>
    <t xml:space="preserve">Data Source: Reference Tables H.2_adj, H4_adj, H.8_adj, H.9_adj, and H.10_adj; and special analyses, USRDS ESRD Database. Adjusted for age, sex, race, ethnicity, primary diagnosis and vintage. </t>
  </si>
  <si>
    <t>Ref: period prevalent ESRD patients, 2011. Abbreviations: HD, hemodialysis; PD, peritoneal dialysis. This graphic is also presented as Figure 6.1.</t>
  </si>
  <si>
    <t>Figure i.12</t>
  </si>
  <si>
    <t>Adjusted mortality (deaths per 1000 patient-years) by treatment modality and month after treatment initiation among ESRD patients, 2012</t>
  </si>
  <si>
    <t xml:space="preserve">Data Source: Special analyses, USRDS ESRD Database. Adjusted (age, race, sex, ethnicity, and primary diagnosis) mortality among 2012 incident ESRD patients during the first year of therapy. Ref: incident ESRD patients, 2011. </t>
  </si>
  <si>
    <t>Abbreviations: ESRD, end-stage renal disease; HD, hemodialysis; PD, peritoneal dialysis. This graphic is also presented as Figure 6.3.</t>
  </si>
  <si>
    <t>Table i.1</t>
  </si>
  <si>
    <t xml:space="preserve">Adjusted all-cause mortality (deaths per 1,000 patient-years) by patient age and race among ESRD patients, 2012 </t>
  </si>
  <si>
    <t>Race</t>
  </si>
  <si>
    <t>ESRD</t>
  </si>
  <si>
    <t>White</t>
  </si>
  <si>
    <t>Black/African American</t>
  </si>
  <si>
    <t>Other</t>
  </si>
  <si>
    <t xml:space="preserve">Data Source: Special analyses, USRDS ESRD Database. Adjusted (sex and primary diagnosis) all-cause mortality among 2012 period prevalent patients. Ref: period prevalent ESRD patients, 2011. </t>
  </si>
  <si>
    <t>Abbreviation: ESRD, end-stage renal disease. This table is also presented as Table 6.1.</t>
  </si>
  <si>
    <t>Table i.2</t>
  </si>
  <si>
    <t>Expected remaining lifetime (years) by age, sex, and treatment modality of prevalent dialysis patients, prevalent transplant patients, and the general U.S. population (2012), based on USRDS data and the National Vital Statistics Report. (2013)</t>
  </si>
  <si>
    <t>ESRD patients, 2013</t>
  </si>
  <si>
    <t>General U.S. population, 2012</t>
  </si>
  <si>
    <t>Male</t>
  </si>
  <si>
    <t>Female</t>
  </si>
  <si>
    <t xml:space="preserve">0-14 </t>
  </si>
  <si>
    <t xml:space="preserve">15-19 </t>
  </si>
  <si>
    <t xml:space="preserve">20-24 </t>
  </si>
  <si>
    <t xml:space="preserve">25-29 </t>
  </si>
  <si>
    <t xml:space="preserve">30-34 </t>
  </si>
  <si>
    <t xml:space="preserve">35-39 </t>
  </si>
  <si>
    <t xml:space="preserve">40-44 </t>
  </si>
  <si>
    <t xml:space="preserve">45-49 </t>
  </si>
  <si>
    <t xml:space="preserve">50-54 </t>
  </si>
  <si>
    <t xml:space="preserve">55-59 </t>
  </si>
  <si>
    <t xml:space="preserve">60-64 </t>
  </si>
  <si>
    <t xml:space="preserve">65-69 </t>
  </si>
  <si>
    <t xml:space="preserve">70-74 </t>
  </si>
  <si>
    <t xml:space="preserve">75-79 </t>
  </si>
  <si>
    <t xml:space="preserve">80-84 </t>
  </si>
  <si>
    <t xml:space="preserve">85+ </t>
  </si>
  <si>
    <t xml:space="preserve">Data Source: Reference Table H.13; special analyses, USRDS ESRDS Database; and National Vital Statistics Report. “Table 7. Life expectancy at selected ages, by race, Hispanic origin, race for non-Hispanic population, and sex: United States, 2012 (2015).” </t>
  </si>
  <si>
    <t>Expected remaining lifetimes (years) of the general U.S. population and of period prevalent dialysis and transplant patients. acell values combine ages 75+. Abbreviation: ESRD, end-stage renal disease. This table is also presented as Table 6.4.</t>
  </si>
  <si>
    <t>Figure i.13</t>
  </si>
  <si>
    <t>Percentage of dialysis patients wait-listed and unadjusted kidney transplant rates, 1996-2013</t>
  </si>
  <si>
    <t>% dialysis patients</t>
  </si>
  <si>
    <t>Transplant rate per 100 dialysis patient years</t>
  </si>
  <si>
    <t>Data Source: Reference Tables E4 and E9. Percentage of dialysis patients on the kidney waiting list is for all dialysis patients. Unadjusted transplant rates are for all dialysis patients. This graphic is also presented as Figure 7.1.</t>
  </si>
  <si>
    <t>Figure i.14</t>
  </si>
  <si>
    <t>Number of kidney transplants, 1996-2013</t>
  </si>
  <si>
    <t>Total</t>
  </si>
  <si>
    <t>Deceased donor transplants</t>
  </si>
  <si>
    <t>Living donor transplants</t>
  </si>
  <si>
    <t>Data Source: Reference Tables E8, E8(2), and E8(3). Counts of transplants are for all dialysis patients. This graphic is also presented as Figure 7.3.</t>
  </si>
  <si>
    <t>Figure i.15</t>
  </si>
  <si>
    <t>Unadjusted kidney donation rates, by donor race, 1999-2013</t>
  </si>
  <si>
    <t>Blk / Af Am</t>
  </si>
  <si>
    <t>Asian / Pac</t>
  </si>
  <si>
    <t>Native Am</t>
  </si>
  <si>
    <t xml:space="preserve">Data Source:  The US death population data are obtained from Centers for Disease Control and Prevention; the deceased donor data are obtained from UNOS. </t>
  </si>
  <si>
    <t>Deceased kidney donor counts and donation rates by donor race. Abbreviations: Asian/Pac, Asian/Pacific Islander; Blk/Af Am, Black/African American; Native Am, Native American.</t>
  </si>
  <si>
    <t>This graphic is also presented as Figure 7.17.b.</t>
  </si>
  <si>
    <t>Table i.3</t>
  </si>
  <si>
    <t>Trend in 1-, 5-, &amp; 10-year deceased donor kidney transplant outcomes, 1996-2012</t>
  </si>
  <si>
    <t>One year post-transplant</t>
  </si>
  <si>
    <t>Five years post-transplant</t>
  </si>
  <si>
    <t>Ten years post-transplant</t>
  </si>
  <si>
    <t>Prob. of all-cause graft failure</t>
  </si>
  <si>
    <t>Prob. of returning to dialysis or retxp</t>
  </si>
  <si>
    <t>Prob. of death</t>
  </si>
  <si>
    <t>Data Source: Reference Tables F2, F14, I26; F5, F17, I29; F6, F18, I30. Outcomes among recipients of a first-time deceased donor kidney transplant; unadjusted. Abbreviations: prob., probability; retxp, repeat transplant.</t>
  </si>
  <si>
    <t>This table is also presented as Table 7.2.</t>
  </si>
  <si>
    <t>Table i.4</t>
  </si>
  <si>
    <t>Trend in 1-, 5-, &amp; 10-year living donor kidney transplant outcomes, 1996-2012</t>
  </si>
  <si>
    <t>Data Source: Reference Tables F8, F20, I32; F11, F23, I35; F12, F24, I36. Outcomes among recipients of a first-time living donor kidney transplant; unadjusted. Abbreviations: prob., probability; retxp, repeat transplant.</t>
  </si>
  <si>
    <t>This table is also presented as Table 7.3.</t>
  </si>
  <si>
    <t>Figure i.16</t>
  </si>
  <si>
    <t>Trends in pediatric ESRD modality at initiation, by (a) patient age, and (b) weight, 1996-2013</t>
  </si>
  <si>
    <t>(a)  Age</t>
  </si>
  <si>
    <t>(b)  Weight</t>
  </si>
  <si>
    <t>Tx</t>
  </si>
  <si>
    <t>Weight</t>
  </si>
  <si>
    <t>&lt;20kg</t>
  </si>
  <si>
    <t>20-50kg</t>
  </si>
  <si>
    <t>50-70kg</t>
  </si>
  <si>
    <t>&gt;70kg</t>
  </si>
  <si>
    <t xml:space="preserve">Data Source: Special analyses, USRDS ESRD Database. Includes incident ESRD patients in the years 1996-2013. Abbreviations: ESRD, end-stage renal disease; HD, hemodialysis; PD, peritoneal dialysis; Tx, transplant. </t>
  </si>
  <si>
    <t>This graphic is also presented as Figure 8.2.</t>
  </si>
  <si>
    <t>Figure i.17</t>
  </si>
  <si>
    <t>Causes of death in ESRD patients, 2013</t>
  </si>
  <si>
    <t>Causes of death</t>
  </si>
  <si>
    <t>Mortality rate per 1,000 patients years</t>
  </si>
  <si>
    <t>AMI and AHD</t>
  </si>
  <si>
    <t>CHF</t>
  </si>
  <si>
    <t>Arrhythmia/cardiac arrest</t>
  </si>
  <si>
    <t>Other cardiac</t>
  </si>
  <si>
    <t>CVA</t>
  </si>
  <si>
    <t>Septicemia</t>
  </si>
  <si>
    <t>Hyperkalemia</t>
  </si>
  <si>
    <t>Other infection</t>
  </si>
  <si>
    <t>Malignancy</t>
  </si>
  <si>
    <t>Withdrawal</t>
  </si>
  <si>
    <t>All other</t>
  </si>
  <si>
    <t>Data Source: Reference Table H12. Abbreviations: AHD, atherosclerotic heart disease; AMI, acute myocardial infarction; CHF, congestive heart failure; CVA, cerebrovascular accident. This graphic is also presented as Figure 9.1.</t>
  </si>
  <si>
    <t>Figure i.18</t>
  </si>
  <si>
    <t>Prevalence of cardiovascular diseases in ESRD patients, by treatment modality, 2013</t>
  </si>
  <si>
    <t>Cardiovascular comorbidities</t>
  </si>
  <si>
    <t>Percent of patients by treatment modality</t>
  </si>
  <si>
    <t>Atherosclerotic heart disease (ASHD)</t>
  </si>
  <si>
    <t>Acute myocardial infarction (AMI)</t>
  </si>
  <si>
    <t>Congestive heart failure (CHF)</t>
  </si>
  <si>
    <t>Cerebrovascular accident/transient ischemic attack (CVA-TIA)</t>
  </si>
  <si>
    <t>Peripheral artery disease (PAD)</t>
  </si>
  <si>
    <t>Atrial fibrillation (AFIB)</t>
  </si>
  <si>
    <t>Cardiac arrest and ventricular arrhythmias(SCA/VA)</t>
  </si>
  <si>
    <t>Any comorbidity</t>
  </si>
  <si>
    <t xml:space="preserve">Data Source: Special analyses, USRDS ESRD Database. Point prevalent hemodialysis, peritoneal dialysis, and transplant patients at all ages, with Medicare as primary payer on January 1, 2011, </t>
  </si>
  <si>
    <t xml:space="preserve">who are continuously enrolled in Medicare Parts A and B from July, 1, 2010 to December 31, 2010, ESRD service date is at least 90 days prior to January 1, 2011, and survived past 2012. </t>
  </si>
  <si>
    <t xml:space="preserve">Abbreviations: AFIB, atrial fibrillation; AMI, acute myocardial infarction; ASHD, atherosclerotic heart disease; CHF, congestive heart failure; CKD, chronic kidney disease; </t>
  </si>
  <si>
    <t>CVA/TIA, cerebrovascular accident/transient ischemic attack; CVD, cardiovascular disease; PAD, peripheral arterial disease; SCA/VA, sudden cardiac arrest and ventricular arrhythmias.</t>
  </si>
  <si>
    <t>This graphic is also presented as Figure 9.2.</t>
  </si>
  <si>
    <t>Figure i.19</t>
  </si>
  <si>
    <t>Prevalence of cardiovascular diseases in ESRD patients, by age, 2013</t>
  </si>
  <si>
    <t>Percent of patients by age</t>
  </si>
  <si>
    <t xml:space="preserve">Age 0-21 </t>
  </si>
  <si>
    <t xml:space="preserve">Age 22-44 </t>
  </si>
  <si>
    <t xml:space="preserve">Age 45-64 </t>
  </si>
  <si>
    <t xml:space="preserve">Age 65-74 </t>
  </si>
  <si>
    <t>Age 75 and up</t>
  </si>
  <si>
    <t>who are continuously enrolled in Medicare Parts A and B from July, 1, 2010 to December 31, 2010, ESRD service date is at least 90 days prior to January 1, 2011, and survived past 2012.</t>
  </si>
  <si>
    <t>This graphic is also presented as Figure 9.3.</t>
  </si>
  <si>
    <t>Figure i.20</t>
  </si>
  <si>
    <t xml:space="preserve"> </t>
  </si>
  <si>
    <t>Dialysis units, by unit affiliation, 2010–2013</t>
  </si>
  <si>
    <t>Chain</t>
  </si>
  <si>
    <t>DaVita</t>
  </si>
  <si>
    <t>FMC</t>
  </si>
  <si>
    <t>DCI</t>
  </si>
  <si>
    <t>SDO</t>
  </si>
  <si>
    <t>Hospital-based</t>
  </si>
  <si>
    <t>Independent</t>
  </si>
  <si>
    <t>Data source: Special analyses, USRDS ESRD Database. Abbreviations: DCI, Dialysis Clinic, Inc.; FMC, Fresenius; Hosp-based, hospital-based dialysis centers; Indep, independent dialysis providers; SDO, small dialysis organization.</t>
  </si>
  <si>
    <t>This graphic is also presented as Figure 10.1.</t>
  </si>
  <si>
    <t>Table i.5</t>
  </si>
  <si>
    <t>All-cause standardized mortality ratio, by unit affiliation, 2010–2013</t>
  </si>
  <si>
    <t>African American</t>
  </si>
  <si>
    <t>Asian</t>
  </si>
  <si>
    <t>Native American</t>
  </si>
  <si>
    <t>Hispanic</t>
  </si>
  <si>
    <t>1.00 (0.99-1.01)</t>
  </si>
  <si>
    <t>1.13 (1.13-1.14)</t>
  </si>
  <si>
    <t>0.83 (0.83-0.84)</t>
  </si>
  <si>
    <t>0.66 (0.64-0.68)</t>
  </si>
  <si>
    <t>0.83 (0.78-0.88)</t>
  </si>
  <si>
    <t>0.76 (0.75-0.77)</t>
  </si>
  <si>
    <t>LDO</t>
  </si>
  <si>
    <t>Davita</t>
  </si>
  <si>
    <t>1.02 (1.01-1.03)</t>
  </si>
  <si>
    <t>1.15 (1.14-1.17)</t>
  </si>
  <si>
    <t>0.85 (0.83-0.87)</t>
  </si>
  <si>
    <t>0.66 (0.63-0.70)</t>
  </si>
  <si>
    <t>0.74 (0.66-0.82)</t>
  </si>
  <si>
    <t>0.76 (0.74-0.79)</t>
  </si>
  <si>
    <t>Fresenius</t>
  </si>
  <si>
    <t>1.00 (0.99-1.02)</t>
  </si>
  <si>
    <t>1.14 (1.12-1.15)</t>
  </si>
  <si>
    <t>0.83 (0.81-0.85)</t>
  </si>
  <si>
    <t>0.72 (0.68-0.77)</t>
  </si>
  <si>
    <t>0.90 (0.80-1.02)</t>
  </si>
  <si>
    <t>0.76 (0.73-0.78)</t>
  </si>
  <si>
    <t>0.94 (0.90-0.97)</t>
  </si>
  <si>
    <t>1.09 (1.04-1.14)</t>
  </si>
  <si>
    <t>0.76 (0.72-0.81)</t>
  </si>
  <si>
    <t>0.71 (0.54-0.91)</t>
  </si>
  <si>
    <t>0.78 (0.60-1.01)</t>
  </si>
  <si>
    <t>0.84 (0.71-0.98)</t>
  </si>
  <si>
    <t>1.02 (1.01-1.04)</t>
  </si>
  <si>
    <t>1.15 (1.13-1.18)</t>
  </si>
  <si>
    <t>0.84 (0.81-0.87)</t>
  </si>
  <si>
    <t>0.73 (0.68-0.79)</t>
  </si>
  <si>
    <t>1.08 (0.86-1.35)</t>
  </si>
  <si>
    <t>0.81 (0.77-0.85)</t>
  </si>
  <si>
    <t>0.98 (0.95-1.01)</t>
  </si>
  <si>
    <t>1.14 (1.10-1.18)</t>
  </si>
  <si>
    <t>0.79 (0.74-0.84)</t>
  </si>
  <si>
    <t>0.64 (0.54-0.76)</t>
  </si>
  <si>
    <t>0.80 (0.64-0.99)</t>
  </si>
  <si>
    <t>0.71 (0.63-0.79)</t>
  </si>
  <si>
    <t>1.17 (1.14-1.19)</t>
  </si>
  <si>
    <t>0.83 (0.80-0.86)</t>
  </si>
  <si>
    <t>0.72 (0.67-0.77)</t>
  </si>
  <si>
    <t>0.81 (0.71-0.92)</t>
  </si>
  <si>
    <t>0.82 (0.79-0.86)</t>
  </si>
  <si>
    <t xml:space="preserve">Data source: Special analyses, USRDS ESRD Database. Period prevalent dialysis patients; 95% confidence intervals are shown in parentheses. </t>
  </si>
  <si>
    <t xml:space="preserve">The overall measure is adjusted for patient age, race, ethnicity, sex, diabetes, duration of ESRD, nursing home status, patient comorbidities at incidence, body mass index (BMI) at incidence and population death rates. </t>
  </si>
  <si>
    <t>The race-specific measures are adjusted for all the above characteristics except patient race. The Hispanic-specific measure is adjusted for all the above characteristics except patient ethnicity.</t>
  </si>
  <si>
    <t>Abbreviations: DCI, Dialysis Clinic, Inc.; LDO, large dialysis organizations; SDO, small dialysis organizations.</t>
  </si>
  <si>
    <t>This table is also presented as Table 10.2.</t>
  </si>
  <si>
    <t>Figure i.21</t>
  </si>
  <si>
    <t xml:space="preserve">Trends in costs of the Medicare &amp; ESRD programs, 2003-1013 </t>
  </si>
  <si>
    <t>Total Medicare costs</t>
  </si>
  <si>
    <t>ESRD costs</t>
  </si>
  <si>
    <t>ESRD % of Medicare</t>
  </si>
  <si>
    <t>Data Source: Total ESRD costs obtained from USRDS ESRD Database; Reference Table K.1. Total Medicare expenditures obtained from Trustees Report, table B.1  https://www.cms.gov/Research-Statistics-Data-and-Systems/Statistics-Trends-and-Reports/ReportsTrustFunds/TrusteesReports.html; Abbreviations: ESRD, end-stage renal disease. </t>
  </si>
  <si>
    <t>This graphic is also presented as Figure 11.2.</t>
  </si>
  <si>
    <t>Figure i.22</t>
  </si>
  <si>
    <t xml:space="preserve">Annual percent change in Medicare ESRD spending </t>
  </si>
  <si>
    <t>percent change from previous year</t>
  </si>
  <si>
    <t>Total spending</t>
  </si>
  <si>
    <t>Cost PPPY</t>
  </si>
  <si>
    <t>Data Source: Special analyses, USRDS ESRD Database; Reference Table K.4. Total Medicare ESRD costs from claims data; excludes claims with Medicare as secondary payer. Abbreviations: ESRD, end-stage renal disease.</t>
  </si>
  <si>
    <t>This graphic is also presented as Figure 11.4.</t>
  </si>
  <si>
    <t>Figure i.23</t>
  </si>
  <si>
    <t>Total Medicare ESRD expenditures per person per year, by modality</t>
  </si>
  <si>
    <t>Peritoneal Dialysis</t>
  </si>
  <si>
    <t>Data Source: Special analyses, USRDS ESRD Database; Reference Table K.7,K.8,K.9. Period prevalent ESRD patients; patients with Medicare as secondary payer are excluded. Abbreviations: ESRD, end-stage renal disease.</t>
  </si>
  <si>
    <t>This graphic is also presented as Figure 11.7.</t>
  </si>
  <si>
    <t>Figure i.24</t>
  </si>
  <si>
    <t>Sources of prescription drug coverage in Medicare ESRD enrollees, by popoulation, 2013</t>
  </si>
  <si>
    <t>Drug coverage type</t>
  </si>
  <si>
    <t>General Medicare</t>
    <phoneticPr fontId="10" type="noConversion"/>
  </si>
  <si>
    <t xml:space="preserve">HD </t>
  </si>
  <si>
    <t>No known coverage</t>
  </si>
  <si>
    <t>Other creditable coverage</t>
  </si>
  <si>
    <t>Retiree drug subsidy</t>
  </si>
  <si>
    <t xml:space="preserve">Part D without LIS </t>
  </si>
  <si>
    <t>Part D with LIS</t>
  </si>
  <si>
    <t xml:space="preserve">Data source: Special analyses, USRDS ESRD Database. Point prevalent Medicare enrollees alive on January 1, 2013. Abbreviations: ESRD, end-stage renal disease; HD, hemodialysis; LIS, Low-income Subsidy; </t>
  </si>
  <si>
    <t>Part D, Medicare Part D prescription drug coverage; PD, peritoneal dialysis; Tx, kidney transplant.</t>
  </si>
  <si>
    <t>This graphic is also presented as Figure 12.1.</t>
  </si>
  <si>
    <t>Figure i.25</t>
  </si>
  <si>
    <t>Per person per year Medicare &amp; out-of-pocket Part D costs for enrollees, 2013</t>
  </si>
  <si>
    <t>All Part D enrollees</t>
  </si>
  <si>
    <t>General Medciare</t>
    <phoneticPr fontId="10" type="noConversion"/>
  </si>
  <si>
    <t xml:space="preserve">All ESRD </t>
    <phoneticPr fontId="10" type="noConversion"/>
  </si>
  <si>
    <t>Hemodialysis</t>
    <phoneticPr fontId="10" type="noConversion"/>
  </si>
  <si>
    <t>Peritoneal Dial.</t>
    <phoneticPr fontId="10" type="noConversion"/>
  </si>
  <si>
    <t>Transplant</t>
    <phoneticPr fontId="10" type="noConversion"/>
  </si>
  <si>
    <t>Out-of-pocket (OOP)</t>
  </si>
  <si>
    <t>Medicare</t>
  </si>
  <si>
    <t xml:space="preserve">Data source: Special analyses, USRDS ESRD Database. Period prevalent Medicare enrollees alive on January 1, 2013, excluding those in Medicare Advantage Part D plans and Medicare secondary payer, </t>
  </si>
  <si>
    <t>using as-treated model (see ESRD Methods chapter for analytical methods). This graphic is also presented as Figure 12.5.a.</t>
  </si>
  <si>
    <t>Figure i.26</t>
  </si>
  <si>
    <t>Incidence of treated ESRD, per million population, by country, 2013</t>
  </si>
  <si>
    <t>Country</t>
  </si>
  <si>
    <t>Argentina</t>
  </si>
  <si>
    <t>Australia</t>
  </si>
  <si>
    <t>Austria</t>
  </si>
  <si>
    <t>Bangladesh</t>
  </si>
  <si>
    <t>Belgium, Dutch sp.</t>
  </si>
  <si>
    <t>Belgium, French sp.</t>
  </si>
  <si>
    <t>Bosnia and Herzegovina</t>
  </si>
  <si>
    <t>Brazil</t>
  </si>
  <si>
    <t>Canada</t>
  </si>
  <si>
    <t>Chile</t>
  </si>
  <si>
    <t>Croatia</t>
  </si>
  <si>
    <t>Czech Republic</t>
  </si>
  <si>
    <t>Denmark</t>
  </si>
  <si>
    <t>Estonia</t>
  </si>
  <si>
    <t>Finland</t>
  </si>
  <si>
    <t>France</t>
  </si>
  <si>
    <t>Greece</t>
  </si>
  <si>
    <t>Hong Kong</t>
  </si>
  <si>
    <t>Hungary</t>
  </si>
  <si>
    <t>Iceland</t>
  </si>
  <si>
    <t>Indonesia</t>
  </si>
  <si>
    <t>Iran</t>
  </si>
  <si>
    <t>Ireland</t>
  </si>
  <si>
    <t>Israel</t>
  </si>
  <si>
    <t>Jalisco (Mexico)</t>
  </si>
  <si>
    <t>Japan</t>
  </si>
  <si>
    <t>Malaysia</t>
  </si>
  <si>
    <t>Netherlands</t>
  </si>
  <si>
    <t>New Zealand</t>
  </si>
  <si>
    <t>Norway</t>
  </si>
  <si>
    <t>Oman</t>
  </si>
  <si>
    <t>Philippines</t>
  </si>
  <si>
    <t>Poland</t>
  </si>
  <si>
    <t>Portugal</t>
  </si>
  <si>
    <t>Qatar</t>
  </si>
  <si>
    <t>Rep. of Korea</t>
  </si>
  <si>
    <t>Romania</t>
  </si>
  <si>
    <t>Russia</t>
  </si>
  <si>
    <t>Saudi Arabia</t>
  </si>
  <si>
    <t>Scotland</t>
  </si>
  <si>
    <t>Serbia</t>
  </si>
  <si>
    <t>Singapore</t>
  </si>
  <si>
    <t>Slovenia</t>
  </si>
  <si>
    <t>Spain</t>
  </si>
  <si>
    <t>Sweden</t>
  </si>
  <si>
    <t>Switzerland</t>
  </si>
  <si>
    <t>Taiwan</t>
  </si>
  <si>
    <t>Thailand</t>
  </si>
  <si>
    <t>United Kingdom^</t>
  </si>
  <si>
    <t>United States</t>
  </si>
  <si>
    <t>Uruguay</t>
  </si>
  <si>
    <t>Data source: Special analyses, USRDS ESRD Database. Data presented only for countries from which relevant information was available. All rates are unadjusted.</t>
  </si>
  <si>
    <t xml:space="preserve">^United Kingdom: England, Wales, Northern Ireland (Scotland data reported separately). Data for Belgium do not include patients younger than 20. Data for Indonesia represent the West Java region. </t>
  </si>
  <si>
    <t>Data for France include 22 regions. Data for Spain include 18 of 19 regions. Abbreviations: ESRD, end-stage renal disease; sp., speaking. This graphic is also presented as Figure 13.2.</t>
  </si>
  <si>
    <t>Figure i.27</t>
  </si>
  <si>
    <t>Prevalence of treated ESRD, per million population, by country, 2013</t>
  </si>
  <si>
    <t>Turkey</t>
  </si>
  <si>
    <t>Colombia</t>
  </si>
  <si>
    <t>South Africa</t>
  </si>
  <si>
    <t>Data source: Special analyses, USRDS ESRD Database. Data presented only for countries from which relevant information was available.</t>
  </si>
  <si>
    <t>The prevalence is unadjusted and reflects prevalence at the end of 2013. ^United Kingdom: England, Wales, Northern Ireland (Scotland data reported separately). Japan and Taiwan include dialysis patients only.</t>
  </si>
  <si>
    <t>Data for Belgium do not include patients younger than 20. Data for Indonesia represent the West Java region. Data for Spain include 18 of 19 regions. Data for France include 22 regions. Abbreviations: ESRD, end-stage renal disease; sp., speaking.</t>
  </si>
  <si>
    <t>This graphic is also presented as Figure 13.8.</t>
  </si>
  <si>
    <t>Figure i.28</t>
  </si>
  <si>
    <t>Intensive procedures during the last 90 days of life among Medicare beneficiaries with ESRD overall, and by age, race, ethnicity, sex, and modality, 2000-2012</t>
  </si>
  <si>
    <t>(a) Intensive procedures and mechanical ventilation by year, overall</t>
  </si>
  <si>
    <t>(b) Intensive procedures by age</t>
  </si>
  <si>
    <t>(c) Intensive procedures by race</t>
  </si>
  <si>
    <t>(d) Intensive procedures by ethnicity</t>
  </si>
  <si>
    <t>(e) Intensive procedures by sex</t>
  </si>
  <si>
    <t>(f) Intensive procedures by modality</t>
  </si>
  <si>
    <t>Total (bar graph) "Procedures"</t>
  </si>
  <si>
    <t>Overlay line graph "Mechanical Ventilation"</t>
  </si>
  <si>
    <t xml:space="preserve"> 20-44 years</t>
  </si>
  <si>
    <t>45-64 years</t>
  </si>
  <si>
    <t xml:space="preserve"> 65-74 years</t>
  </si>
  <si>
    <t xml:space="preserve"> 75-84 years</t>
  </si>
  <si>
    <t>≥85 years</t>
  </si>
  <si>
    <t xml:space="preserve">Native American </t>
  </si>
  <si>
    <t xml:space="preserve"> Black</t>
  </si>
  <si>
    <t>Hispanic-no</t>
  </si>
  <si>
    <t>Hispanic-yes</t>
  </si>
  <si>
    <t>TX</t>
  </si>
  <si>
    <t xml:space="preserve">Data Source: Special Analyses, USRDS ESRD Database (Medicare Institutional claims). Denominator population is all decedents with Medicare Parts A and B throughout the last 90 days of life. </t>
  </si>
  <si>
    <t xml:space="preserve">Intensive procedures were identified by ICD-9 procedure code search of Medicare Institutional claims from short and long stay hospitals.  </t>
  </si>
  <si>
    <t>The yellow line in panel (a) denotes the percentage of patients who were intubated or received mechanical ventilation.</t>
  </si>
  <si>
    <t>This graphic is also presented as Figure 14.4.</t>
  </si>
  <si>
    <t>Figure i.29</t>
  </si>
  <si>
    <t>Hospice utilization at the time of death among Medicare beneficiaries with ESRD overall, and by age, race, ethnicity, sex, modality, and whether dialysis was discontinued, 2000-2012</t>
  </si>
  <si>
    <t>(a) Hospice utilization by year, overall</t>
  </si>
  <si>
    <t xml:space="preserve">(b) Hospice utilization by age </t>
  </si>
  <si>
    <t xml:space="preserve">(c) Hospice utilization by race </t>
  </si>
  <si>
    <t xml:space="preserve">(d) Hospice utilization by ethnicity </t>
  </si>
  <si>
    <t xml:space="preserve">(e) Hospice utilization by sex </t>
  </si>
  <si>
    <t>(f) Hospice utilization by modality</t>
  </si>
  <si>
    <t>(g) Hospice utilization by whether patients discontinued dialysis before death</t>
  </si>
  <si>
    <t>Discontinued Dialysis</t>
  </si>
  <si>
    <t>Did Not Discontinue Dialysis</t>
  </si>
  <si>
    <t xml:space="preserve">Data Source:  Special Analyses, USRDS ESRD Database (Medicare Institutional Claims). Denominator population is all decedents with Medicare Parts A and B throughout the last 90 days of life. </t>
  </si>
  <si>
    <t xml:space="preserve">Receipt of hospice care at the time of death was defined as having a claim in the Hospice SAF on or after the date of death or Discharge Status from hospice=40, 41 or 42.  </t>
  </si>
  <si>
    <t>This graphic is also presented as Figure 14.7.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</si>
</sst>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0.0"/>
    <numFmt numFmtId="165" formatCode="#,##0.0"/>
    <numFmt numFmtId="166" formatCode="_(* #,##0_);_(* \(#,##0\);_(* &quot;-&quot;??_);_(@_)"/>
    <numFmt numFmtId="167" formatCode="0.0%"/>
    <numFmt numFmtId="168" formatCode="0.000"/>
    <numFmt numFmtId="169" formatCode="#,##0;[Red]#,##0"/>
    <numFmt numFmtId="170" formatCode="###0.0"/>
  </numFmts>
  <fonts count="29">
    <font>
      <sz val="10"/>
      <name val="AGaramond"/>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color indexed="8"/>
      <name val="Calibri"/>
      <family val="2"/>
    </font>
    <font>
      <sz val="10"/>
      <name val="AGaramond"/>
    </font>
    <font>
      <sz val="9"/>
      <name val="Trebuchet MS"/>
      <family val="2"/>
    </font>
    <font>
      <sz val="10"/>
      <name val="Arial"/>
      <family val="2"/>
    </font>
    <font>
      <sz val="7"/>
      <name val="MyriaMM_565 SB 600 NO"/>
      <family val="2"/>
    </font>
    <font>
      <sz val="7"/>
      <name val="MyriaMM_215 LT 600 NO"/>
      <family val="2"/>
    </font>
    <font>
      <sz val="10"/>
      <name val="MyriaMM_215 LT 300 CN"/>
      <family val="2"/>
    </font>
    <font>
      <sz val="12"/>
      <name val="MyriaMM_565 SB 300 CN"/>
      <family val="2"/>
    </font>
    <font>
      <i/>
      <sz val="8"/>
      <name val="Minion Display"/>
      <family val="1"/>
    </font>
    <font>
      <sz val="10"/>
      <name val="GoudyOlSt BT"/>
      <family val="1"/>
    </font>
    <font>
      <sz val="10"/>
      <color indexed="8"/>
      <name val="Arial"/>
      <family val="2"/>
    </font>
    <font>
      <sz val="11"/>
      <color indexed="8"/>
      <name val="Calibri"/>
      <family val="2"/>
    </font>
    <font>
      <sz val="8"/>
      <name val="AGaramond"/>
    </font>
    <font>
      <sz val="11"/>
      <name val="Calibri"/>
      <family val="2"/>
    </font>
    <font>
      <sz val="10"/>
      <name val="Calibri"/>
      <family val="2"/>
    </font>
    <font>
      <sz val="9"/>
      <color indexed="8"/>
      <name val="Trebuchet MS"/>
      <family val="2"/>
    </font>
    <font>
      <sz val="11"/>
      <color theme="1"/>
      <name val="Calibri"/>
      <family val="2"/>
      <scheme val="minor"/>
    </font>
    <font>
      <i/>
      <sz val="10"/>
      <name val="Calibri"/>
      <family val="2"/>
    </font>
    <font>
      <sz val="9"/>
      <color rgb="FF000000"/>
      <name val="Trebuchet MS"/>
      <family val="2"/>
    </font>
    <font>
      <sz val="9"/>
      <color theme="1"/>
      <name val="Trebuchet MS"/>
      <family val="2"/>
    </font>
    <font>
      <sz val="9"/>
      <color theme="0"/>
      <name val="Trebuchet MS"/>
      <family val="2"/>
    </font>
    <font>
      <sz val="10"/>
      <color theme="1"/>
      <name val="Calibri"/>
      <family val="2"/>
      <scheme val="minor"/>
    </font>
    <font>
      <sz val="10"/>
      <name val="GoudyOlSt BT"/>
    </font>
    <font>
      <sz val="10"/>
      <color rgb="FF000000"/>
      <name val="Calibri"/>
      <family val="2"/>
    </font>
  </fonts>
  <fills count="17">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0"/>
        <bgColor indexed="64"/>
      </patternFill>
    </fill>
    <fill>
      <patternFill patternType="solid">
        <fgColor rgb="FFFFFFFF"/>
        <bgColor indexed="64"/>
      </patternFill>
    </fill>
  </fills>
  <borders count="7">
    <border>
      <left/>
      <right/>
      <top/>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style="thin">
        <color indexed="64"/>
      </left>
      <right/>
      <top/>
      <bottom/>
      <diagonal/>
    </border>
    <border>
      <left style="thin">
        <color rgb="FFB2B2B2"/>
      </left>
      <right style="thin">
        <color rgb="FFB2B2B2"/>
      </right>
      <top style="thin">
        <color rgb="FFB2B2B2"/>
      </top>
      <bottom style="thin">
        <color rgb="FFB2B2B2"/>
      </bottom>
      <diagonal/>
    </border>
    <border>
      <left/>
      <right style="thin">
        <color indexed="64"/>
      </right>
      <top/>
      <bottom/>
      <diagonal/>
    </border>
  </borders>
  <cellStyleXfs count="226">
    <xf numFmtId="0" fontId="0" fillId="0" borderId="0"/>
    <xf numFmtId="0" fontId="9" fillId="0" borderId="1">
      <alignment horizontal="right"/>
    </xf>
    <xf numFmtId="0" fontId="9" fillId="0" borderId="2">
      <alignment horizontal="left"/>
    </xf>
    <xf numFmtId="0" fontId="9" fillId="0" borderId="3">
      <alignment horizontal="right"/>
    </xf>
    <xf numFmtId="0" fontId="9" fillId="0" borderId="0">
      <alignment horizontal="left"/>
    </xf>
    <xf numFmtId="43" fontId="6" fillId="0" borderId="0" applyFont="0" applyFill="0" applyBorder="0" applyAlignment="0" applyProtection="0"/>
    <xf numFmtId="3" fontId="10" fillId="0" borderId="0">
      <alignment horizontal="right"/>
    </xf>
    <xf numFmtId="165" fontId="10" fillId="0" borderId="0">
      <alignment horizontal="right"/>
    </xf>
    <xf numFmtId="43" fontId="6" fillId="0" borderId="0" applyFont="0" applyFill="0" applyBorder="0" applyAlignment="0" applyProtection="0"/>
    <xf numFmtId="4" fontId="10" fillId="0" borderId="0">
      <alignment horizontal="right"/>
    </xf>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8" fillId="0" borderId="0" applyFont="0" applyFill="0" applyBorder="0" applyAlignment="0" applyProtection="0"/>
    <xf numFmtId="0" fontId="8" fillId="0" borderId="0"/>
    <xf numFmtId="0" fontId="8" fillId="0" borderId="0"/>
    <xf numFmtId="0" fontId="16" fillId="0" borderId="0"/>
    <xf numFmtId="0" fontId="21" fillId="0" borderId="0"/>
    <xf numFmtId="0" fontId="14" fillId="0" borderId="0"/>
    <xf numFmtId="0" fontId="4" fillId="0" borderId="0"/>
    <xf numFmtId="0" fontId="4" fillId="0" borderId="0"/>
    <xf numFmtId="0" fontId="21" fillId="0" borderId="0"/>
    <xf numFmtId="0" fontId="4" fillId="0" borderId="0"/>
    <xf numFmtId="0" fontId="5" fillId="0" borderId="0"/>
    <xf numFmtId="0" fontId="21" fillId="0" borderId="0"/>
    <xf numFmtId="0" fontId="21" fillId="0" borderId="0"/>
    <xf numFmtId="0" fontId="21" fillId="0" borderId="0"/>
    <xf numFmtId="0" fontId="5" fillId="0" borderId="0"/>
    <xf numFmtId="0" fontId="21" fillId="0" borderId="0"/>
    <xf numFmtId="0" fontId="5" fillId="0" borderId="0"/>
    <xf numFmtId="0" fontId="21" fillId="0" borderId="0"/>
    <xf numFmtId="0" fontId="21" fillId="0" borderId="0"/>
    <xf numFmtId="0" fontId="4" fillId="0" borderId="0"/>
    <xf numFmtId="0" fontId="4" fillId="0" borderId="0"/>
    <xf numFmtId="0" fontId="21" fillId="0" borderId="0"/>
    <xf numFmtId="0" fontId="5" fillId="0" borderId="0"/>
    <xf numFmtId="0" fontId="8" fillId="0" borderId="0"/>
    <xf numFmtId="0" fontId="21" fillId="0" borderId="0"/>
    <xf numFmtId="0" fontId="4" fillId="0" borderId="0"/>
    <xf numFmtId="0" fontId="21" fillId="0" borderId="0"/>
    <xf numFmtId="0" fontId="21" fillId="0" borderId="0"/>
    <xf numFmtId="0" fontId="21" fillId="0" borderId="0"/>
    <xf numFmtId="0" fontId="5" fillId="0" borderId="0"/>
    <xf numFmtId="0" fontId="8" fillId="0" borderId="0"/>
    <xf numFmtId="0" fontId="21" fillId="0" borderId="0"/>
    <xf numFmtId="0" fontId="21" fillId="0" borderId="0"/>
    <xf numFmtId="0" fontId="21" fillId="0" borderId="0"/>
    <xf numFmtId="9" fontId="6" fillId="0" borderId="0" applyFont="0" applyFill="0" applyBorder="0" applyAlignment="0" applyProtection="0"/>
    <xf numFmtId="9" fontId="15" fillId="0" borderId="0" applyFont="0" applyFill="0" applyBorder="0" applyAlignment="0" applyProtection="0"/>
    <xf numFmtId="9" fontId="16" fillId="0" borderId="0" applyFont="0" applyFill="0" applyBorder="0" applyAlignment="0" applyProtection="0"/>
    <xf numFmtId="0" fontId="11" fillId="0" borderId="0">
      <alignment vertical="center"/>
    </xf>
    <xf numFmtId="0" fontId="12" fillId="0" borderId="0">
      <alignment vertical="center"/>
    </xf>
    <xf numFmtId="0" fontId="13" fillId="0" borderId="0">
      <alignment vertical="center"/>
    </xf>
    <xf numFmtId="0" fontId="3" fillId="0" borderId="0"/>
    <xf numFmtId="0" fontId="6" fillId="0" borderId="0"/>
    <xf numFmtId="0" fontId="8" fillId="0" borderId="0"/>
    <xf numFmtId="0" fontId="27" fillId="0" borderId="0"/>
    <xf numFmtId="0" fontId="6" fillId="0" borderId="0"/>
    <xf numFmtId="0" fontId="8" fillId="0" borderId="0"/>
    <xf numFmtId="0" fontId="8" fillId="0" borderId="0"/>
    <xf numFmtId="43" fontId="8" fillId="0" borderId="0" applyFont="0" applyFill="0" applyBorder="0" applyAlignment="0" applyProtection="0"/>
    <xf numFmtId="0" fontId="3" fillId="0" borderId="0"/>
    <xf numFmtId="0" fontId="3" fillId="0" borderId="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2" borderId="5" applyNumberFormat="0" applyFont="0" applyAlignment="0" applyProtection="0"/>
    <xf numFmtId="0" fontId="3" fillId="2" borderId="5" applyNumberFormat="0" applyFont="0" applyAlignment="0" applyProtection="0"/>
    <xf numFmtId="0" fontId="3" fillId="2" borderId="5" applyNumberFormat="0" applyFont="0" applyAlignment="0" applyProtection="0"/>
    <xf numFmtId="0" fontId="3" fillId="2" borderId="5" applyNumberFormat="0" applyFont="0" applyAlignment="0" applyProtection="0"/>
    <xf numFmtId="0" fontId="3" fillId="2" borderId="5" applyNumberFormat="0" applyFont="0" applyAlignment="0" applyProtection="0"/>
    <xf numFmtId="0" fontId="3" fillId="2" borderId="5" applyNumberFormat="0" applyFont="0" applyAlignment="0" applyProtection="0"/>
    <xf numFmtId="0" fontId="3" fillId="2" borderId="5" applyNumberFormat="0" applyFont="0" applyAlignment="0" applyProtection="0"/>
    <xf numFmtId="0" fontId="3" fillId="2" borderId="5" applyNumberFormat="0" applyFont="0" applyAlignment="0" applyProtection="0"/>
    <xf numFmtId="0" fontId="3" fillId="2" borderId="5" applyNumberFormat="0" applyFont="0" applyAlignment="0" applyProtection="0"/>
    <xf numFmtId="0" fontId="3" fillId="2" borderId="5" applyNumberFormat="0" applyFont="0" applyAlignment="0" applyProtection="0"/>
    <xf numFmtId="0" fontId="3" fillId="2" borderId="5" applyNumberFormat="0" applyFont="0" applyAlignment="0" applyProtection="0"/>
    <xf numFmtId="0" fontId="3" fillId="2" borderId="5" applyNumberFormat="0" applyFont="0" applyAlignment="0" applyProtection="0"/>
    <xf numFmtId="0" fontId="3" fillId="0" borderId="0"/>
    <xf numFmtId="9" fontId="3" fillId="0" borderId="0" applyFont="0" applyFill="0" applyBorder="0" applyAlignment="0" applyProtection="0"/>
    <xf numFmtId="0" fontId="6" fillId="0" borderId="0"/>
    <xf numFmtId="43" fontId="3" fillId="0" borderId="0" applyFont="0" applyFill="0" applyBorder="0" applyAlignment="0" applyProtection="0"/>
    <xf numFmtId="44" fontId="6" fillId="0" borderId="0" applyFont="0" applyFill="0" applyBorder="0" applyAlignment="0" applyProtection="0"/>
    <xf numFmtId="0" fontId="2" fillId="0" borderId="0"/>
    <xf numFmtId="0" fontId="6" fillId="0" borderId="0"/>
  </cellStyleXfs>
  <cellXfs count="255">
    <xf numFmtId="0" fontId="0" fillId="0" borderId="0" xfId="0"/>
    <xf numFmtId="49" fontId="7" fillId="0" borderId="0" xfId="0" applyNumberFormat="1" applyFont="1" applyAlignment="1">
      <alignment horizontal="left"/>
    </xf>
    <xf numFmtId="0" fontId="7" fillId="0" borderId="0" xfId="0" applyFont="1"/>
    <xf numFmtId="0" fontId="7" fillId="0" borderId="0" xfId="0" applyFont="1" applyAlignment="1">
      <alignment horizontal="right"/>
    </xf>
    <xf numFmtId="164" fontId="7" fillId="0" borderId="0" xfId="0" applyNumberFormat="1" applyFont="1" applyAlignment="1">
      <alignment horizontal="right"/>
    </xf>
    <xf numFmtId="0" fontId="7" fillId="0" borderId="0" xfId="0" applyFont="1" applyAlignment="1">
      <alignment horizontal="left"/>
    </xf>
    <xf numFmtId="164" fontId="7" fillId="0" borderId="0" xfId="0" applyNumberFormat="1" applyFont="1" applyAlignment="1">
      <alignment horizontal="left"/>
    </xf>
    <xf numFmtId="3" fontId="7" fillId="0" borderId="0" xfId="0" applyNumberFormat="1" applyFont="1" applyAlignment="1">
      <alignment horizontal="left"/>
    </xf>
    <xf numFmtId="166" fontId="7" fillId="0" borderId="0" xfId="5" applyNumberFormat="1" applyFont="1" applyAlignment="1">
      <alignment horizontal="left"/>
    </xf>
    <xf numFmtId="166" fontId="7" fillId="0" borderId="0" xfId="0" applyNumberFormat="1" applyFont="1" applyAlignment="1">
      <alignment horizontal="left"/>
    </xf>
    <xf numFmtId="166" fontId="7" fillId="0" borderId="0" xfId="8" applyNumberFormat="1" applyFont="1" applyAlignment="1">
      <alignment horizontal="left"/>
    </xf>
    <xf numFmtId="0" fontId="7" fillId="0" borderId="4" xfId="0" applyFont="1" applyBorder="1" applyAlignment="1">
      <alignment horizontal="left"/>
    </xf>
    <xf numFmtId="0" fontId="7" fillId="0" borderId="0" xfId="0" applyFont="1" applyBorder="1" applyAlignment="1">
      <alignment horizontal="left"/>
    </xf>
    <xf numFmtId="164" fontId="7" fillId="0" borderId="4" xfId="0" applyNumberFormat="1" applyFont="1" applyBorder="1" applyAlignment="1">
      <alignment horizontal="right"/>
    </xf>
    <xf numFmtId="164" fontId="7" fillId="0" borderId="0" xfId="0" applyNumberFormat="1" applyFont="1" applyBorder="1" applyAlignment="1">
      <alignment horizontal="right"/>
    </xf>
    <xf numFmtId="165" fontId="7" fillId="0" borderId="0" xfId="0" applyNumberFormat="1" applyFont="1" applyAlignment="1">
      <alignment horizontal="right"/>
    </xf>
    <xf numFmtId="165" fontId="7" fillId="0" borderId="4" xfId="0" applyNumberFormat="1" applyFont="1" applyBorder="1" applyAlignment="1">
      <alignment horizontal="right"/>
    </xf>
    <xf numFmtId="0" fontId="19" fillId="0" borderId="0" xfId="0" applyFont="1"/>
    <xf numFmtId="49" fontId="7" fillId="0" borderId="0" xfId="0" applyNumberFormat="1" applyFont="1" applyBorder="1" applyAlignment="1">
      <alignment horizontal="left"/>
    </xf>
    <xf numFmtId="3" fontId="7" fillId="0" borderId="0" xfId="0" applyNumberFormat="1" applyFont="1" applyBorder="1"/>
    <xf numFmtId="164" fontId="7" fillId="0" borderId="0" xfId="0" applyNumberFormat="1" applyFont="1" applyBorder="1"/>
    <xf numFmtId="0" fontId="7" fillId="0" borderId="0" xfId="0" applyFont="1" applyBorder="1"/>
    <xf numFmtId="0" fontId="7" fillId="0" borderId="0" xfId="0" applyFont="1" applyBorder="1" applyAlignment="1">
      <alignment horizontal="right"/>
    </xf>
    <xf numFmtId="0" fontId="7" fillId="0" borderId="0" xfId="0" applyFont="1" applyFill="1" applyBorder="1" applyAlignment="1">
      <alignment horizontal="left" vertical="top"/>
    </xf>
    <xf numFmtId="3" fontId="7" fillId="0" borderId="0" xfId="0" applyNumberFormat="1" applyFont="1" applyAlignment="1">
      <alignment horizontal="right"/>
    </xf>
    <xf numFmtId="3" fontId="20" fillId="0" borderId="0" xfId="0" applyNumberFormat="1" applyFont="1"/>
    <xf numFmtId="0" fontId="20" fillId="0" borderId="0" xfId="0" applyFont="1"/>
    <xf numFmtId="3" fontId="7" fillId="0" borderId="0" xfId="0" applyNumberFormat="1" applyFont="1" applyBorder="1" applyAlignment="1">
      <alignment horizontal="right"/>
    </xf>
    <xf numFmtId="3" fontId="7" fillId="0" borderId="0" xfId="0" applyNumberFormat="1" applyFont="1" applyFill="1" applyBorder="1"/>
    <xf numFmtId="164" fontId="7" fillId="0" borderId="0" xfId="0" applyNumberFormat="1" applyFont="1" applyFill="1" applyBorder="1" applyAlignment="1">
      <alignment horizontal="right"/>
    </xf>
    <xf numFmtId="0" fontId="7" fillId="0" borderId="0" xfId="0" applyFont="1" applyFill="1" applyBorder="1" applyAlignment="1">
      <alignment horizontal="left"/>
    </xf>
    <xf numFmtId="0" fontId="20" fillId="0" borderId="0" xfId="0" applyFont="1" applyAlignment="1">
      <alignment horizontal="left"/>
    </xf>
    <xf numFmtId="0" fontId="20" fillId="0" borderId="0" xfId="0" applyFont="1" applyAlignment="1">
      <alignment horizontal="right"/>
    </xf>
    <xf numFmtId="0" fontId="20" fillId="0" borderId="0" xfId="0" applyFont="1" applyAlignment="1"/>
    <xf numFmtId="0" fontId="7" fillId="0" borderId="0" xfId="0" applyFont="1" applyAlignment="1"/>
    <xf numFmtId="0" fontId="20" fillId="0" borderId="0" xfId="0" applyFont="1" applyFill="1" applyBorder="1" applyAlignment="1">
      <alignment horizontal="right"/>
    </xf>
    <xf numFmtId="0" fontId="20" fillId="0" borderId="0" xfId="0" applyFont="1" applyFill="1" applyBorder="1" applyAlignment="1">
      <alignment horizontal="left"/>
    </xf>
    <xf numFmtId="0" fontId="20" fillId="0" borderId="0" xfId="0" applyFont="1" applyFill="1" applyBorder="1" applyAlignment="1"/>
    <xf numFmtId="0" fontId="7" fillId="0" borderId="0" xfId="0" applyFont="1" applyBorder="1" applyAlignment="1">
      <alignment vertical="center"/>
    </xf>
    <xf numFmtId="49" fontId="20" fillId="0" borderId="0" xfId="0" applyNumberFormat="1" applyFont="1" applyAlignment="1"/>
    <xf numFmtId="0" fontId="20" fillId="0" borderId="0" xfId="0" applyFont="1" applyFill="1" applyAlignment="1">
      <alignment horizontal="right"/>
    </xf>
    <xf numFmtId="49" fontId="20" fillId="0" borderId="0" xfId="0" applyNumberFormat="1" applyFont="1" applyAlignment="1">
      <alignment horizontal="left"/>
    </xf>
    <xf numFmtId="0" fontId="20" fillId="0" borderId="0" xfId="0" applyFont="1" applyFill="1" applyAlignment="1">
      <alignment horizontal="right" wrapText="1"/>
    </xf>
    <xf numFmtId="0" fontId="20" fillId="0" borderId="0" xfId="0" applyFont="1" applyFill="1"/>
    <xf numFmtId="49" fontId="20" fillId="0" borderId="0" xfId="0" applyNumberFormat="1" applyFont="1" applyAlignment="1">
      <alignment horizontal="right"/>
    </xf>
    <xf numFmtId="3" fontId="20" fillId="0" borderId="0" xfId="0" applyNumberFormat="1" applyFont="1" applyAlignment="1">
      <alignment horizontal="right"/>
    </xf>
    <xf numFmtId="2" fontId="20" fillId="0" borderId="0" xfId="0" applyNumberFormat="1" applyFont="1" applyAlignment="1">
      <alignment horizontal="left"/>
    </xf>
    <xf numFmtId="2" fontId="20" fillId="0" borderId="0" xfId="0" applyNumberFormat="1" applyFont="1" applyAlignment="1">
      <alignment horizontal="right"/>
    </xf>
    <xf numFmtId="2" fontId="7" fillId="0" borderId="0" xfId="0" applyNumberFormat="1" applyFont="1" applyAlignment="1">
      <alignment horizontal="right"/>
    </xf>
    <xf numFmtId="0" fontId="20" fillId="0" borderId="0" xfId="0" applyNumberFormat="1" applyFont="1" applyAlignment="1">
      <alignment horizontal="left"/>
    </xf>
    <xf numFmtId="0" fontId="20" fillId="0" borderId="0" xfId="0" applyNumberFormat="1" applyFont="1" applyAlignment="1">
      <alignment horizontal="right"/>
    </xf>
    <xf numFmtId="2" fontId="20" fillId="0" borderId="0" xfId="0" applyNumberFormat="1" applyFont="1" applyFill="1" applyAlignment="1">
      <alignment horizontal="right"/>
    </xf>
    <xf numFmtId="3" fontId="20" fillId="0" borderId="0" xfId="0" applyNumberFormat="1" applyFont="1" applyAlignment="1">
      <alignment horizontal="left"/>
    </xf>
    <xf numFmtId="167" fontId="20" fillId="0" borderId="0" xfId="47" applyNumberFormat="1" applyFont="1"/>
    <xf numFmtId="0" fontId="20" fillId="0" borderId="0" xfId="0" applyFont="1" applyBorder="1" applyAlignment="1">
      <alignment horizontal="left" vertical="top"/>
    </xf>
    <xf numFmtId="0" fontId="7" fillId="0" borderId="0" xfId="0" applyFont="1" applyAlignment="1">
      <alignment horizontal="left"/>
    </xf>
    <xf numFmtId="0" fontId="22" fillId="0" borderId="0" xfId="0" applyFont="1" applyAlignment="1">
      <alignment vertical="center"/>
    </xf>
    <xf numFmtId="3" fontId="23" fillId="0" borderId="0" xfId="0" applyNumberFormat="1" applyFont="1"/>
    <xf numFmtId="0" fontId="23" fillId="0" borderId="0" xfId="0" applyFont="1"/>
    <xf numFmtId="3" fontId="24" fillId="0" borderId="0" xfId="53" applyNumberFormat="1" applyFont="1"/>
    <xf numFmtId="0" fontId="24" fillId="0" borderId="0" xfId="53" applyFont="1"/>
    <xf numFmtId="0" fontId="25" fillId="0" borderId="0" xfId="0" applyFont="1" applyFill="1"/>
    <xf numFmtId="0" fontId="24" fillId="0" borderId="0" xfId="53" applyFont="1" applyBorder="1" applyAlignment="1">
      <alignment horizontal="left"/>
    </xf>
    <xf numFmtId="0" fontId="24" fillId="0" borderId="0" xfId="53" applyFont="1" applyBorder="1" applyAlignment="1">
      <alignment horizontal="center"/>
    </xf>
    <xf numFmtId="0" fontId="24" fillId="0" borderId="0" xfId="53" applyFont="1" applyBorder="1"/>
    <xf numFmtId="0" fontId="7" fillId="0" borderId="0" xfId="53" applyFont="1" applyBorder="1" applyAlignment="1"/>
    <xf numFmtId="0" fontId="24" fillId="0" borderId="0" xfId="53" applyFont="1" applyBorder="1" applyAlignment="1"/>
    <xf numFmtId="0" fontId="24" fillId="0" borderId="0" xfId="53" applyFont="1" applyBorder="1" applyAlignment="1">
      <alignment horizontal="right"/>
    </xf>
    <xf numFmtId="2" fontId="24" fillId="0" borderId="0" xfId="53" applyNumberFormat="1" applyFont="1" applyBorder="1" applyAlignment="1">
      <alignment horizontal="right"/>
    </xf>
    <xf numFmtId="2" fontId="24" fillId="0" borderId="0" xfId="53" applyNumberFormat="1" applyFont="1" applyFill="1" applyBorder="1" applyAlignment="1">
      <alignment horizontal="right"/>
    </xf>
    <xf numFmtId="2" fontId="24" fillId="0" borderId="0" xfId="53" applyNumberFormat="1" applyFont="1" applyBorder="1" applyAlignment="1">
      <alignment horizontal="center"/>
    </xf>
    <xf numFmtId="0" fontId="19" fillId="0" borderId="0" xfId="0" applyFont="1" applyAlignment="1">
      <alignment vertical="center"/>
    </xf>
    <xf numFmtId="0" fontId="18" fillId="0" borderId="0" xfId="0" applyFont="1"/>
    <xf numFmtId="0" fontId="7" fillId="0" borderId="0" xfId="0" applyFont="1" applyAlignment="1">
      <alignment vertical="center"/>
    </xf>
    <xf numFmtId="0" fontId="20" fillId="0" borderId="0" xfId="53" applyNumberFormat="1" applyFont="1" applyFill="1" applyBorder="1" applyAlignment="1" applyProtection="1"/>
    <xf numFmtId="0" fontId="20" fillId="0" borderId="0" xfId="53" applyNumberFormat="1" applyFont="1" applyFill="1" applyBorder="1" applyAlignment="1" applyProtection="1">
      <alignment horizontal="left" wrapText="1"/>
    </xf>
    <xf numFmtId="164" fontId="20" fillId="0" borderId="0" xfId="53" applyNumberFormat="1" applyFont="1" applyFill="1" applyBorder="1" applyAlignment="1" applyProtection="1">
      <alignment horizontal="right" wrapText="1"/>
    </xf>
    <xf numFmtId="0" fontId="7" fillId="0" borderId="0" xfId="53" applyNumberFormat="1" applyFont="1" applyFill="1" applyBorder="1" applyAlignment="1" applyProtection="1"/>
    <xf numFmtId="49" fontId="7" fillId="0" borderId="0" xfId="54" applyNumberFormat="1" applyFont="1" applyFill="1" applyBorder="1" applyAlignment="1">
      <alignment horizontal="left"/>
    </xf>
    <xf numFmtId="0" fontId="7" fillId="0" borderId="0" xfId="54" applyFont="1" applyFill="1" applyBorder="1" applyAlignment="1">
      <alignment horizontal="left"/>
    </xf>
    <xf numFmtId="0" fontId="7" fillId="0" borderId="0" xfId="54" applyFont="1" applyFill="1" applyBorder="1" applyAlignment="1">
      <alignment horizontal="left" vertical="center" wrapText="1"/>
    </xf>
    <xf numFmtId="1" fontId="7" fillId="0" borderId="0" xfId="54" applyNumberFormat="1" applyFont="1" applyFill="1" applyBorder="1" applyAlignment="1">
      <alignment horizontal="left"/>
    </xf>
    <xf numFmtId="4" fontId="7" fillId="0" borderId="0" xfId="54" applyNumberFormat="1" applyFont="1" applyFill="1" applyBorder="1" applyAlignment="1">
      <alignment horizontal="right"/>
    </xf>
    <xf numFmtId="164" fontId="7" fillId="0" borderId="0" xfId="54" applyNumberFormat="1" applyFont="1" applyFill="1" applyBorder="1" applyAlignment="1">
      <alignment horizontal="right"/>
    </xf>
    <xf numFmtId="164" fontId="7" fillId="0" borderId="0" xfId="54" applyNumberFormat="1" applyFont="1" applyFill="1" applyBorder="1" applyAlignment="1">
      <alignment horizontal="left"/>
    </xf>
    <xf numFmtId="2" fontId="7" fillId="0" borderId="0" xfId="54" applyNumberFormat="1" applyFont="1" applyFill="1" applyBorder="1" applyAlignment="1">
      <alignment horizontal="left"/>
    </xf>
    <xf numFmtId="168" fontId="7" fillId="0" borderId="0" xfId="54" applyNumberFormat="1" applyFont="1" applyFill="1" applyBorder="1" applyAlignment="1">
      <alignment horizontal="left"/>
    </xf>
    <xf numFmtId="165" fontId="7" fillId="0" borderId="0" xfId="54" applyNumberFormat="1" applyFont="1" applyFill="1" applyBorder="1" applyAlignment="1">
      <alignment horizontal="left"/>
    </xf>
    <xf numFmtId="3" fontId="7" fillId="0" borderId="0" xfId="54" applyNumberFormat="1" applyFont="1" applyFill="1" applyBorder="1" applyAlignment="1">
      <alignment horizontal="left"/>
    </xf>
    <xf numFmtId="0" fontId="7" fillId="0" borderId="0" xfId="53" applyFont="1" applyFill="1" applyBorder="1" applyAlignment="1">
      <alignment horizontal="left"/>
    </xf>
    <xf numFmtId="0" fontId="7" fillId="0" borderId="0" xfId="54" applyNumberFormat="1" applyFont="1" applyAlignment="1">
      <alignment horizontal="left"/>
    </xf>
    <xf numFmtId="0" fontId="7" fillId="0" borderId="0" xfId="54" applyFont="1" applyAlignment="1">
      <alignment horizontal="left"/>
    </xf>
    <xf numFmtId="0" fontId="7" fillId="0" borderId="0" xfId="54" applyFont="1" applyFill="1" applyAlignment="1">
      <alignment horizontal="left"/>
    </xf>
    <xf numFmtId="0" fontId="7" fillId="0" borderId="0" xfId="54" applyFont="1" applyFill="1" applyAlignment="1"/>
    <xf numFmtId="0" fontId="7" fillId="0" borderId="0" xfId="53" applyFont="1" applyAlignment="1">
      <alignment horizontal="left"/>
    </xf>
    <xf numFmtId="164" fontId="7" fillId="0" borderId="0" xfId="53" applyNumberFormat="1" applyFont="1" applyAlignment="1">
      <alignment horizontal="right"/>
    </xf>
    <xf numFmtId="164" fontId="7" fillId="0" borderId="0" xfId="53" applyNumberFormat="1" applyFont="1" applyAlignment="1">
      <alignment horizontal="left"/>
    </xf>
    <xf numFmtId="164" fontId="7" fillId="0" borderId="0" xfId="54" applyNumberFormat="1" applyFont="1" applyAlignment="1">
      <alignment horizontal="right"/>
    </xf>
    <xf numFmtId="164" fontId="7" fillId="0" borderId="0" xfId="54" applyNumberFormat="1" applyFont="1" applyAlignment="1">
      <alignment horizontal="left"/>
    </xf>
    <xf numFmtId="0" fontId="24" fillId="0" borderId="0" xfId="53" applyFont="1" applyAlignment="1">
      <alignment horizontal="left"/>
    </xf>
    <xf numFmtId="0" fontId="3" fillId="0" borderId="0" xfId="53"/>
    <xf numFmtId="0" fontId="3" fillId="0" borderId="0" xfId="53" applyAlignment="1">
      <alignment horizontal="left"/>
    </xf>
    <xf numFmtId="0" fontId="24" fillId="0" borderId="0" xfId="53" applyFont="1" applyAlignment="1">
      <alignment horizontal="left" vertical="center"/>
    </xf>
    <xf numFmtId="0" fontId="24" fillId="0" borderId="0" xfId="53" applyFont="1" applyAlignment="1"/>
    <xf numFmtId="164" fontId="24" fillId="0" borderId="0" xfId="53" applyNumberFormat="1" applyFont="1" applyAlignment="1"/>
    <xf numFmtId="164" fontId="24" fillId="0" borderId="0" xfId="53" applyNumberFormat="1" applyFont="1" applyAlignment="1">
      <alignment horizontal="left" vertical="center"/>
    </xf>
    <xf numFmtId="1" fontId="24" fillId="0" borderId="0" xfId="53" applyNumberFormat="1" applyFont="1"/>
    <xf numFmtId="0" fontId="7" fillId="0" borderId="0" xfId="54" applyFont="1"/>
    <xf numFmtId="0" fontId="7" fillId="0" borderId="0" xfId="55" applyFont="1" applyAlignment="1">
      <alignment horizontal="right"/>
    </xf>
    <xf numFmtId="0" fontId="7" fillId="0" borderId="0" xfId="55" applyFont="1"/>
    <xf numFmtId="0" fontId="18" fillId="0" borderId="0" xfId="53" applyFont="1"/>
    <xf numFmtId="0" fontId="7" fillId="0" borderId="0" xfId="55" applyFont="1" applyAlignment="1">
      <alignment horizontal="left"/>
    </xf>
    <xf numFmtId="0" fontId="7" fillId="0" borderId="0" xfId="55" applyFont="1" applyBorder="1" applyAlignment="1">
      <alignment horizontal="left"/>
    </xf>
    <xf numFmtId="164" fontId="26" fillId="0" borderId="0" xfId="53" applyNumberFormat="1" applyFont="1"/>
    <xf numFmtId="0" fontId="7" fillId="15" borderId="0" xfId="53" applyFont="1" applyFill="1" applyAlignment="1">
      <alignment horizontal="left"/>
    </xf>
    <xf numFmtId="0" fontId="7" fillId="15" borderId="0" xfId="55" applyFont="1" applyFill="1" applyAlignment="1">
      <alignment horizontal="right"/>
    </xf>
    <xf numFmtId="0" fontId="7" fillId="15" borderId="0" xfId="55" applyFont="1" applyFill="1"/>
    <xf numFmtId="0" fontId="18" fillId="15" borderId="0" xfId="53" applyFont="1" applyFill="1"/>
    <xf numFmtId="0" fontId="7" fillId="15" borderId="0" xfId="55" applyFont="1" applyFill="1" applyAlignment="1">
      <alignment horizontal="left"/>
    </xf>
    <xf numFmtId="0" fontId="7" fillId="15" borderId="0" xfId="55" applyFont="1" applyFill="1" applyBorder="1" applyAlignment="1">
      <alignment horizontal="left"/>
    </xf>
    <xf numFmtId="169" fontId="7" fillId="15" borderId="0" xfId="1" applyNumberFormat="1" applyFont="1" applyFill="1" applyBorder="1" applyAlignment="1">
      <alignment horizontal="right"/>
    </xf>
    <xf numFmtId="169" fontId="7" fillId="15" borderId="0" xfId="53" applyNumberFormat="1" applyFont="1" applyFill="1" applyAlignment="1">
      <alignment horizontal="right"/>
    </xf>
    <xf numFmtId="169" fontId="7" fillId="15" borderId="0" xfId="56" applyNumberFormat="1" applyFont="1" applyFill="1" applyAlignment="1">
      <alignment horizontal="right"/>
    </xf>
    <xf numFmtId="3" fontId="7" fillId="15" borderId="0" xfId="56" applyNumberFormat="1" applyFont="1" applyFill="1" applyAlignment="1">
      <alignment horizontal="right"/>
    </xf>
    <xf numFmtId="3" fontId="7" fillId="15" borderId="0" xfId="53" applyNumberFormat="1" applyFont="1" applyFill="1" applyAlignment="1">
      <alignment horizontal="right"/>
    </xf>
    <xf numFmtId="49" fontId="7" fillId="0" borderId="0" xfId="57" applyNumberFormat="1" applyFont="1" applyAlignment="1">
      <alignment horizontal="left"/>
    </xf>
    <xf numFmtId="0" fontId="7" fillId="0" borderId="0" xfId="57" applyFont="1" applyAlignment="1">
      <alignment horizontal="left"/>
    </xf>
    <xf numFmtId="0" fontId="18" fillId="0" borderId="0" xfId="58" applyFont="1"/>
    <xf numFmtId="0" fontId="7" fillId="0" borderId="0" xfId="57" applyFont="1" applyFill="1" applyBorder="1" applyAlignment="1"/>
    <xf numFmtId="0" fontId="7" fillId="0" borderId="0" xfId="59" applyNumberFormat="1" applyFont="1" applyAlignment="1"/>
    <xf numFmtId="164" fontId="7" fillId="0" borderId="0" xfId="58" applyNumberFormat="1" applyFont="1" applyAlignment="1">
      <alignment horizontal="right"/>
    </xf>
    <xf numFmtId="164" fontId="7" fillId="0" borderId="0" xfId="57" applyNumberFormat="1" applyFont="1" applyAlignment="1">
      <alignment horizontal="right"/>
    </xf>
    <xf numFmtId="0" fontId="7" fillId="0" borderId="0" xfId="57" applyNumberFormat="1" applyFont="1" applyAlignment="1">
      <alignment horizontal="left"/>
    </xf>
    <xf numFmtId="0" fontId="19" fillId="0" borderId="0" xfId="58" applyFont="1" applyAlignment="1">
      <alignment vertical="center"/>
    </xf>
    <xf numFmtId="0" fontId="7" fillId="0" borderId="0" xfId="56" applyFont="1" applyBorder="1" applyAlignment="1">
      <alignment horizontal="left"/>
    </xf>
    <xf numFmtId="0" fontId="7" fillId="0" borderId="0" xfId="57" applyFont="1" applyFill="1" applyBorder="1" applyAlignment="1">
      <alignment horizontal="left" wrapText="1"/>
    </xf>
    <xf numFmtId="0" fontId="7" fillId="0" borderId="4" xfId="57" applyFont="1" applyFill="1" applyBorder="1" applyAlignment="1">
      <alignment horizontal="left" wrapText="1"/>
    </xf>
    <xf numFmtId="0" fontId="7" fillId="0" borderId="0" xfId="56" applyFont="1" applyBorder="1" applyAlignment="1">
      <alignment horizontal="left" wrapText="1"/>
    </xf>
    <xf numFmtId="167" fontId="7" fillId="0" borderId="0" xfId="57" applyNumberFormat="1" applyFont="1" applyFill="1" applyBorder="1" applyAlignment="1">
      <alignment horizontal="right"/>
    </xf>
    <xf numFmtId="167" fontId="7" fillId="0" borderId="4" xfId="57" applyNumberFormat="1" applyFont="1" applyFill="1" applyBorder="1" applyAlignment="1">
      <alignment horizontal="right"/>
    </xf>
    <xf numFmtId="167" fontId="7" fillId="0" borderId="0" xfId="56" applyNumberFormat="1" applyFont="1" applyBorder="1" applyAlignment="1">
      <alignment horizontal="right"/>
    </xf>
    <xf numFmtId="167" fontId="7" fillId="0" borderId="4" xfId="56" applyNumberFormat="1" applyFont="1" applyBorder="1" applyAlignment="1">
      <alignment horizontal="right"/>
    </xf>
    <xf numFmtId="2" fontId="7" fillId="0" borderId="0" xfId="56" applyNumberFormat="1" applyFont="1" applyBorder="1" applyAlignment="1">
      <alignment horizontal="left"/>
    </xf>
    <xf numFmtId="164" fontId="7" fillId="0" borderId="0" xfId="58" applyNumberFormat="1" applyFont="1" applyBorder="1" applyAlignment="1">
      <alignment horizontal="right"/>
    </xf>
    <xf numFmtId="49" fontId="7" fillId="0" borderId="0" xfId="57" applyNumberFormat="1" applyFont="1" applyFill="1" applyBorder="1" applyAlignment="1">
      <alignment horizontal="left"/>
    </xf>
    <xf numFmtId="0" fontId="23" fillId="0" borderId="0" xfId="0" applyFont="1" applyFill="1" applyBorder="1" applyAlignment="1">
      <alignment horizontal="left"/>
    </xf>
    <xf numFmtId="49" fontId="7" fillId="0" borderId="4" xfId="57" applyNumberFormat="1" applyFont="1" applyFill="1" applyBorder="1" applyAlignment="1">
      <alignment horizontal="right"/>
    </xf>
    <xf numFmtId="49" fontId="7" fillId="0" borderId="0" xfId="57" applyNumberFormat="1" applyFont="1" applyFill="1" applyBorder="1" applyAlignment="1">
      <alignment horizontal="right"/>
    </xf>
    <xf numFmtId="49" fontId="7" fillId="0" borderId="6" xfId="57" applyNumberFormat="1" applyFont="1" applyFill="1" applyBorder="1" applyAlignment="1">
      <alignment horizontal="right"/>
    </xf>
    <xf numFmtId="0" fontId="23" fillId="0" borderId="0" xfId="0" applyNumberFormat="1" applyFont="1" applyFill="1" applyBorder="1" applyAlignment="1" applyProtection="1">
      <alignment horizontal="left" wrapText="1"/>
    </xf>
    <xf numFmtId="0" fontId="7" fillId="0" borderId="0" xfId="62" applyFont="1" applyFill="1" applyBorder="1" applyAlignment="1">
      <alignment horizontal="left"/>
    </xf>
    <xf numFmtId="164" fontId="23" fillId="0" borderId="4" xfId="0" applyNumberFormat="1" applyFont="1" applyFill="1" applyBorder="1" applyAlignment="1" applyProtection="1">
      <alignment horizontal="right" wrapText="1"/>
    </xf>
    <xf numFmtId="164" fontId="23" fillId="0" borderId="0" xfId="0" applyNumberFormat="1" applyFont="1" applyFill="1" applyBorder="1" applyAlignment="1" applyProtection="1">
      <alignment horizontal="right" wrapText="1"/>
    </xf>
    <xf numFmtId="164" fontId="23" fillId="0" borderId="6" xfId="0" applyNumberFormat="1" applyFont="1" applyFill="1" applyBorder="1" applyAlignment="1" applyProtection="1">
      <alignment horizontal="right" wrapText="1"/>
    </xf>
    <xf numFmtId="0" fontId="7" fillId="0" borderId="0" xfId="14" applyFont="1"/>
    <xf numFmtId="0" fontId="24" fillId="15" borderId="0" xfId="14" applyFont="1" applyFill="1"/>
    <xf numFmtId="0" fontId="7" fillId="0" borderId="0" xfId="14" applyFont="1" applyAlignment="1">
      <alignment horizontal="left"/>
    </xf>
    <xf numFmtId="0" fontId="24" fillId="15" borderId="0" xfId="196" applyFont="1" applyFill="1"/>
    <xf numFmtId="164" fontId="7" fillId="15" borderId="0" xfId="14" applyNumberFormat="1" applyFont="1" applyFill="1"/>
    <xf numFmtId="0" fontId="24" fillId="15" borderId="0" xfId="197" applyNumberFormat="1" applyFont="1" applyFill="1" applyBorder="1" applyAlignment="1" applyProtection="1">
      <alignment horizontal="left" wrapText="1"/>
    </xf>
    <xf numFmtId="164" fontId="7" fillId="0" borderId="0" xfId="55" applyNumberFormat="1" applyFont="1" applyAlignment="1">
      <alignment horizontal="right"/>
    </xf>
    <xf numFmtId="164" fontId="7" fillId="0" borderId="0" xfId="55" applyNumberFormat="1" applyFont="1"/>
    <xf numFmtId="0" fontId="0" fillId="0" borderId="0" xfId="0" applyFont="1"/>
    <xf numFmtId="0" fontId="0" fillId="0" borderId="0" xfId="0" applyFont="1" applyAlignment="1">
      <alignment horizontal="left"/>
    </xf>
    <xf numFmtId="166" fontId="7" fillId="0" borderId="0" xfId="5" applyNumberFormat="1" applyFont="1" applyAlignment="1">
      <alignment horizontal="right"/>
    </xf>
    <xf numFmtId="166" fontId="7" fillId="0" borderId="0" xfId="5" applyNumberFormat="1" applyFont="1"/>
    <xf numFmtId="0" fontId="7" fillId="0" borderId="0" xfId="0" applyFont="1" applyAlignment="1">
      <alignment horizontal="center"/>
    </xf>
    <xf numFmtId="0" fontId="7" fillId="0" borderId="0" xfId="0" applyFont="1" applyAlignment="1">
      <alignment horizontal="left" indent="1"/>
    </xf>
    <xf numFmtId="0" fontId="3" fillId="15" borderId="0" xfId="195" applyFill="1"/>
    <xf numFmtId="0" fontId="7" fillId="15" borderId="0" xfId="195" applyFont="1" applyFill="1" applyAlignment="1">
      <alignment horizontal="left"/>
    </xf>
    <xf numFmtId="164" fontId="7" fillId="15" borderId="0" xfId="195" applyNumberFormat="1" applyFont="1" applyFill="1" applyAlignment="1">
      <alignment horizontal="right"/>
    </xf>
    <xf numFmtId="164" fontId="7" fillId="15" borderId="0" xfId="220" applyNumberFormat="1" applyFont="1" applyFill="1" applyAlignment="1">
      <alignment horizontal="right"/>
    </xf>
    <xf numFmtId="0" fontId="7" fillId="15" borderId="0" xfId="195" applyNumberFormat="1" applyFont="1" applyFill="1" applyAlignment="1">
      <alignment horizontal="left"/>
    </xf>
    <xf numFmtId="165" fontId="7" fillId="15" borderId="0" xfId="195" applyNumberFormat="1" applyFont="1" applyFill="1"/>
    <xf numFmtId="0" fontId="7" fillId="15" borderId="0" xfId="53" applyFont="1" applyFill="1" applyAlignment="1">
      <alignment horizontal="right"/>
    </xf>
    <xf numFmtId="166" fontId="7" fillId="15" borderId="0" xfId="222" applyNumberFormat="1" applyFont="1" applyFill="1" applyAlignment="1">
      <alignment horizontal="right"/>
    </xf>
    <xf numFmtId="0" fontId="24" fillId="0" borderId="0" xfId="195" applyFont="1" applyBorder="1" applyAlignment="1"/>
    <xf numFmtId="0" fontId="3" fillId="0" borderId="0" xfId="195"/>
    <xf numFmtId="0" fontId="24" fillId="0" borderId="0" xfId="195" applyFont="1" applyBorder="1" applyAlignment="1">
      <alignment horizontal="center"/>
    </xf>
    <xf numFmtId="164" fontId="24" fillId="0" borderId="0" xfId="195" applyNumberFormat="1" applyFont="1" applyBorder="1" applyAlignment="1">
      <alignment horizontal="center"/>
    </xf>
    <xf numFmtId="0" fontId="3" fillId="0" borderId="0" xfId="195" applyBorder="1"/>
    <xf numFmtId="0" fontId="24" fillId="0" borderId="0" xfId="195" applyFont="1" applyAlignment="1"/>
    <xf numFmtId="0" fontId="24" fillId="0" borderId="0" xfId="195" applyFont="1" applyBorder="1"/>
    <xf numFmtId="0" fontId="24" fillId="0" borderId="0" xfId="195" applyFont="1" applyFill="1" applyBorder="1" applyAlignment="1">
      <alignment horizontal="left"/>
    </xf>
    <xf numFmtId="168" fontId="24" fillId="0" borderId="0" xfId="195" applyNumberFormat="1" applyFont="1" applyBorder="1" applyAlignment="1">
      <alignment horizontal="center"/>
    </xf>
    <xf numFmtId="0" fontId="24" fillId="0" borderId="0" xfId="195" applyFont="1"/>
    <xf numFmtId="0" fontId="7" fillId="0" borderId="0" xfId="0" applyFont="1" applyAlignment="1">
      <alignment horizontal="left" vertical="center"/>
    </xf>
    <xf numFmtId="0" fontId="20" fillId="16" borderId="0" xfId="0" applyNumberFormat="1" applyFont="1" applyFill="1" applyBorder="1" applyAlignment="1" applyProtection="1">
      <alignment horizontal="left"/>
    </xf>
    <xf numFmtId="0" fontId="0" fillId="0" borderId="0" xfId="0" applyAlignment="1">
      <alignment horizontal="left"/>
    </xf>
    <xf numFmtId="0" fontId="7" fillId="0" borderId="0" xfId="0" applyFont="1" applyFill="1" applyAlignment="1">
      <alignment horizontal="left" vertical="center"/>
    </xf>
    <xf numFmtId="166" fontId="20" fillId="16" borderId="0" xfId="5" applyNumberFormat="1" applyFont="1" applyFill="1" applyBorder="1" applyAlignment="1" applyProtection="1"/>
    <xf numFmtId="1" fontId="7" fillId="0" borderId="0" xfId="0" applyNumberFormat="1" applyFont="1" applyFill="1" applyAlignment="1">
      <alignment horizontal="left"/>
    </xf>
    <xf numFmtId="1" fontId="7" fillId="0" borderId="0" xfId="0" applyNumberFormat="1" applyFont="1" applyFill="1" applyBorder="1" applyAlignment="1">
      <alignment horizontal="left"/>
    </xf>
    <xf numFmtId="0" fontId="7" fillId="0" borderId="0" xfId="0" applyFont="1" applyFill="1" applyBorder="1" applyAlignment="1">
      <alignment horizontal="left" vertical="center"/>
    </xf>
    <xf numFmtId="0" fontId="7" fillId="0" borderId="0" xfId="0" applyFont="1" applyFill="1" applyAlignment="1">
      <alignment horizontal="left"/>
    </xf>
    <xf numFmtId="166" fontId="7" fillId="0" borderId="0" xfId="5" applyNumberFormat="1" applyFont="1" applyAlignment="1">
      <alignment vertical="center"/>
    </xf>
    <xf numFmtId="0" fontId="7" fillId="0" borderId="0" xfId="0" applyFont="1" applyAlignment="1">
      <alignment horizontal="right" vertical="center"/>
    </xf>
    <xf numFmtId="1" fontId="7" fillId="0" borderId="0" xfId="0" applyNumberFormat="1" applyFont="1" applyAlignment="1">
      <alignment horizontal="right" vertical="center"/>
    </xf>
    <xf numFmtId="0" fontId="0" fillId="0" borderId="0" xfId="0" applyAlignment="1">
      <alignment horizontal="left" vertical="center"/>
    </xf>
    <xf numFmtId="3" fontId="7" fillId="0" borderId="0" xfId="0" applyNumberFormat="1" applyFont="1" applyFill="1" applyBorder="1" applyAlignment="1">
      <alignment horizontal="right" vertical="center"/>
    </xf>
    <xf numFmtId="0" fontId="20" fillId="16" borderId="0" xfId="0" applyNumberFormat="1" applyFont="1" applyFill="1" applyBorder="1" applyAlignment="1" applyProtection="1">
      <alignment horizontal="right" wrapText="1"/>
    </xf>
    <xf numFmtId="0" fontId="20" fillId="16" borderId="0" xfId="0" applyNumberFormat="1" applyFont="1" applyFill="1" applyBorder="1" applyAlignment="1" applyProtection="1">
      <alignment horizontal="right"/>
    </xf>
    <xf numFmtId="0" fontId="7" fillId="0" borderId="0" xfId="0" applyFont="1" applyAlignment="1">
      <alignment horizontal="center" vertical="center"/>
    </xf>
    <xf numFmtId="166" fontId="20" fillId="16" borderId="0" xfId="5" applyNumberFormat="1" applyFont="1" applyFill="1" applyBorder="1" applyAlignment="1" applyProtection="1">
      <alignment horizontal="right" wrapText="1"/>
    </xf>
    <xf numFmtId="170" fontId="20" fillId="16" borderId="0" xfId="0" applyNumberFormat="1" applyFont="1" applyFill="1" applyBorder="1" applyAlignment="1" applyProtection="1">
      <alignment horizontal="right" wrapText="1"/>
    </xf>
    <xf numFmtId="0" fontId="20" fillId="16" borderId="0" xfId="0" applyNumberFormat="1" applyFont="1" applyFill="1" applyBorder="1" applyAlignment="1" applyProtection="1">
      <alignment horizontal="left" wrapText="1"/>
    </xf>
    <xf numFmtId="1" fontId="7" fillId="0" borderId="0" xfId="0" applyNumberFormat="1" applyFont="1" applyAlignment="1">
      <alignment horizontal="right"/>
    </xf>
    <xf numFmtId="3" fontId="7" fillId="0" borderId="0" xfId="0" applyNumberFormat="1" applyFont="1" applyAlignment="1"/>
    <xf numFmtId="1" fontId="7" fillId="0" borderId="0" xfId="0" applyNumberFormat="1" applyFont="1" applyAlignment="1">
      <alignment horizontal="left"/>
    </xf>
    <xf numFmtId="2" fontId="7" fillId="0" borderId="0" xfId="0" applyNumberFormat="1" applyFont="1" applyAlignment="1"/>
    <xf numFmtId="164" fontId="7" fillId="0" borderId="0" xfId="0" applyNumberFormat="1" applyFont="1" applyAlignment="1"/>
    <xf numFmtId="0" fontId="7" fillId="0" borderId="0" xfId="0" applyFont="1" applyFill="1" applyBorder="1" applyAlignment="1">
      <alignment horizontal="right" vertical="center"/>
    </xf>
    <xf numFmtId="1" fontId="7" fillId="0" borderId="0" xfId="0" applyNumberFormat="1" applyFont="1" applyAlignment="1">
      <alignment horizontal="center"/>
    </xf>
    <xf numFmtId="3" fontId="20" fillId="16" borderId="0" xfId="5" applyNumberFormat="1" applyFont="1" applyFill="1" applyBorder="1" applyAlignment="1" applyProtection="1">
      <alignment horizontal="right" wrapText="1"/>
    </xf>
    <xf numFmtId="3" fontId="7" fillId="0" borderId="0" xfId="0" applyNumberFormat="1" applyFont="1" applyAlignment="1">
      <alignment horizontal="right" vertical="center"/>
    </xf>
    <xf numFmtId="1" fontId="7" fillId="0" borderId="0" xfId="0" applyNumberFormat="1" applyFont="1" applyAlignment="1">
      <alignment horizontal="center" vertical="center"/>
    </xf>
    <xf numFmtId="3" fontId="20" fillId="16" borderId="0" xfId="0" applyNumberFormat="1" applyFont="1" applyFill="1" applyBorder="1" applyAlignment="1" applyProtection="1">
      <alignment horizontal="right" wrapText="1"/>
    </xf>
    <xf numFmtId="3" fontId="7" fillId="0" borderId="0" xfId="0" applyNumberFormat="1" applyFont="1" applyAlignment="1">
      <alignment horizontal="left" vertical="justify"/>
    </xf>
    <xf numFmtId="0" fontId="7" fillId="15" borderId="0" xfId="195" applyFont="1" applyFill="1" applyBorder="1" applyAlignment="1">
      <alignment horizontal="left"/>
    </xf>
    <xf numFmtId="0" fontId="24" fillId="15" borderId="0" xfId="195" applyFont="1" applyFill="1" applyBorder="1" applyAlignment="1">
      <alignment horizontal="left"/>
    </xf>
    <xf numFmtId="0" fontId="24" fillId="0" borderId="0" xfId="195" applyFont="1" applyAlignment="1">
      <alignment horizontal="left"/>
    </xf>
    <xf numFmtId="0" fontId="3" fillId="0" borderId="0" xfId="195" applyAlignment="1">
      <alignment horizontal="left"/>
    </xf>
    <xf numFmtId="2" fontId="24" fillId="15" borderId="0" xfId="195" applyNumberFormat="1" applyFont="1" applyFill="1" applyBorder="1" applyAlignment="1">
      <alignment horizontal="left"/>
    </xf>
    <xf numFmtId="0" fontId="24" fillId="15" borderId="0" xfId="195" applyFont="1" applyFill="1" applyBorder="1" applyAlignment="1">
      <alignment horizontal="left" wrapText="1"/>
    </xf>
    <xf numFmtId="3" fontId="24" fillId="15" borderId="0" xfId="195" applyNumberFormat="1" applyFont="1" applyFill="1" applyBorder="1" applyAlignment="1">
      <alignment horizontal="left"/>
    </xf>
    <xf numFmtId="2" fontId="24" fillId="15" borderId="0" xfId="195" applyNumberFormat="1" applyFont="1" applyFill="1" applyBorder="1"/>
    <xf numFmtId="0" fontId="24" fillId="15" borderId="0" xfId="195" applyFont="1" applyFill="1" applyBorder="1"/>
    <xf numFmtId="3" fontId="24" fillId="15" borderId="0" xfId="195" applyNumberFormat="1" applyFont="1" applyFill="1" applyBorder="1"/>
    <xf numFmtId="0" fontId="24" fillId="15" borderId="0" xfId="195" applyFont="1" applyFill="1" applyBorder="1" applyAlignment="1">
      <alignment horizontal="center"/>
    </xf>
    <xf numFmtId="0" fontId="24" fillId="15" borderId="0" xfId="195" applyFont="1" applyFill="1" applyBorder="1" applyAlignment="1"/>
    <xf numFmtId="0" fontId="24" fillId="0" borderId="0" xfId="195" applyFont="1" applyBorder="1" applyAlignment="1">
      <alignment horizontal="left" vertical="center"/>
    </xf>
    <xf numFmtId="0" fontId="7" fillId="0" borderId="0" xfId="195" applyFont="1" applyBorder="1" applyAlignment="1">
      <alignment vertical="center" wrapText="1"/>
    </xf>
    <xf numFmtId="164" fontId="3" fillId="0" borderId="0" xfId="195" applyNumberFormat="1"/>
    <xf numFmtId="0" fontId="28" fillId="0" borderId="0" xfId="0" applyFont="1" applyAlignment="1">
      <alignment vertical="center"/>
    </xf>
    <xf numFmtId="0" fontId="24" fillId="0" borderId="0" xfId="224" applyFont="1"/>
    <xf numFmtId="0" fontId="7" fillId="0" borderId="0" xfId="0" applyFont="1" applyAlignment="1">
      <alignment horizontal="left"/>
    </xf>
    <xf numFmtId="0" fontId="7" fillId="0" borderId="0" xfId="57" applyFont="1" applyFill="1" applyBorder="1" applyAlignment="1">
      <alignment horizontal="left"/>
    </xf>
    <xf numFmtId="0" fontId="23" fillId="0" borderId="0" xfId="0" applyFont="1" applyFill="1" applyBorder="1" applyAlignment="1">
      <alignment horizontal="left" vertical="top" wrapText="1"/>
    </xf>
    <xf numFmtId="0" fontId="7" fillId="15" borderId="0" xfId="53" applyFont="1" applyFill="1" applyAlignment="1">
      <alignment horizontal="left" wrapText="1"/>
    </xf>
    <xf numFmtId="1" fontId="7" fillId="0" borderId="0" xfId="0" applyNumberFormat="1" applyFont="1" applyAlignment="1">
      <alignment horizontal="left" vertical="center"/>
    </xf>
    <xf numFmtId="0" fontId="1" fillId="0" borderId="0" xfId="195" applyFont="1"/>
    <xf numFmtId="0" fontId="7" fillId="0" borderId="0" xfId="0" applyFont="1" applyAlignment="1">
      <alignment horizontal="left"/>
    </xf>
    <xf numFmtId="0" fontId="7" fillId="0" borderId="4" xfId="0" applyFont="1" applyBorder="1" applyAlignment="1">
      <alignment horizontal="left" wrapText="1"/>
    </xf>
    <xf numFmtId="0" fontId="7" fillId="0" borderId="0" xfId="0" applyFont="1" applyBorder="1" applyAlignment="1">
      <alignment horizontal="left" wrapText="1"/>
    </xf>
    <xf numFmtId="0" fontId="7" fillId="0" borderId="0" xfId="57" applyFont="1" applyFill="1" applyBorder="1" applyAlignment="1">
      <alignment horizontal="left"/>
    </xf>
    <xf numFmtId="0" fontId="7" fillId="0" borderId="4" xfId="57" applyFont="1" applyFill="1" applyBorder="1" applyAlignment="1">
      <alignment horizontal="left"/>
    </xf>
    <xf numFmtId="0" fontId="23" fillId="0" borderId="4" xfId="0" applyFont="1" applyFill="1" applyBorder="1" applyAlignment="1">
      <alignment horizontal="left" vertical="top" wrapText="1"/>
    </xf>
    <xf numFmtId="0" fontId="23" fillId="0" borderId="0" xfId="0" applyFont="1" applyFill="1" applyBorder="1" applyAlignment="1">
      <alignment horizontal="left" vertical="top" wrapText="1"/>
    </xf>
    <xf numFmtId="0" fontId="23" fillId="0" borderId="6" xfId="0" applyFont="1" applyFill="1" applyBorder="1" applyAlignment="1">
      <alignment horizontal="left" vertical="top" wrapText="1"/>
    </xf>
    <xf numFmtId="0" fontId="7" fillId="0" borderId="4" xfId="57" applyFont="1" applyFill="1" applyBorder="1" applyAlignment="1">
      <alignment horizontal="left" vertical="top" wrapText="1"/>
    </xf>
    <xf numFmtId="0" fontId="7" fillId="0" borderId="0" xfId="57" applyFont="1" applyFill="1" applyBorder="1" applyAlignment="1">
      <alignment horizontal="left" vertical="top" wrapText="1"/>
    </xf>
    <xf numFmtId="0" fontId="7" fillId="15" borderId="0" xfId="53" applyFont="1" applyFill="1" applyAlignment="1">
      <alignment horizontal="left" wrapText="1"/>
    </xf>
    <xf numFmtId="3" fontId="7" fillId="15" borderId="0" xfId="221" applyNumberFormat="1" applyFont="1" applyFill="1" applyAlignment="1">
      <alignment horizontal="left"/>
    </xf>
    <xf numFmtId="1" fontId="7" fillId="0" borderId="0" xfId="0" applyNumberFormat="1" applyFont="1" applyAlignment="1">
      <alignment horizontal="left" vertical="center"/>
    </xf>
    <xf numFmtId="0" fontId="0" fillId="0" borderId="0" xfId="0" applyAlignment="1">
      <alignment horizontal="left"/>
    </xf>
  </cellXfs>
  <cellStyles count="226">
    <cellStyle name="20% - Accent1 2" xfId="63" xr:uid="{00000000-0005-0000-0000-000000000000}"/>
    <cellStyle name="20% - Accent1 2 2" xfId="64" xr:uid="{00000000-0005-0000-0000-000001000000}"/>
    <cellStyle name="20% - Accent1 3" xfId="65" xr:uid="{00000000-0005-0000-0000-000002000000}"/>
    <cellStyle name="20% - Accent1 3 2" xfId="66" xr:uid="{00000000-0005-0000-0000-000003000000}"/>
    <cellStyle name="20% - Accent1 4" xfId="67" xr:uid="{00000000-0005-0000-0000-000004000000}"/>
    <cellStyle name="20% - Accent1 4 2" xfId="68" xr:uid="{00000000-0005-0000-0000-000005000000}"/>
    <cellStyle name="20% - Accent1 5" xfId="69" xr:uid="{00000000-0005-0000-0000-000006000000}"/>
    <cellStyle name="20% - Accent1 5 2" xfId="70" xr:uid="{00000000-0005-0000-0000-000007000000}"/>
    <cellStyle name="20% - Accent1 6" xfId="71" xr:uid="{00000000-0005-0000-0000-000008000000}"/>
    <cellStyle name="20% - Accent1 6 2" xfId="72" xr:uid="{00000000-0005-0000-0000-000009000000}"/>
    <cellStyle name="20% - Accent1 7" xfId="73" xr:uid="{00000000-0005-0000-0000-00000A000000}"/>
    <cellStyle name="20% - Accent2 2" xfId="74" xr:uid="{00000000-0005-0000-0000-00000B000000}"/>
    <cellStyle name="20% - Accent2 2 2" xfId="75" xr:uid="{00000000-0005-0000-0000-00000C000000}"/>
    <cellStyle name="20% - Accent2 3" xfId="76" xr:uid="{00000000-0005-0000-0000-00000D000000}"/>
    <cellStyle name="20% - Accent2 3 2" xfId="77" xr:uid="{00000000-0005-0000-0000-00000E000000}"/>
    <cellStyle name="20% - Accent2 4" xfId="78" xr:uid="{00000000-0005-0000-0000-00000F000000}"/>
    <cellStyle name="20% - Accent2 4 2" xfId="79" xr:uid="{00000000-0005-0000-0000-000010000000}"/>
    <cellStyle name="20% - Accent2 5" xfId="80" xr:uid="{00000000-0005-0000-0000-000011000000}"/>
    <cellStyle name="20% - Accent2 5 2" xfId="81" xr:uid="{00000000-0005-0000-0000-000012000000}"/>
    <cellStyle name="20% - Accent2 6" xfId="82" xr:uid="{00000000-0005-0000-0000-000013000000}"/>
    <cellStyle name="20% - Accent2 6 2" xfId="83" xr:uid="{00000000-0005-0000-0000-000014000000}"/>
    <cellStyle name="20% - Accent2 7" xfId="84" xr:uid="{00000000-0005-0000-0000-000015000000}"/>
    <cellStyle name="20% - Accent3 2" xfId="85" xr:uid="{00000000-0005-0000-0000-000016000000}"/>
    <cellStyle name="20% - Accent3 2 2" xfId="86" xr:uid="{00000000-0005-0000-0000-000017000000}"/>
    <cellStyle name="20% - Accent3 3" xfId="87" xr:uid="{00000000-0005-0000-0000-000018000000}"/>
    <cellStyle name="20% - Accent3 3 2" xfId="88" xr:uid="{00000000-0005-0000-0000-000019000000}"/>
    <cellStyle name="20% - Accent3 4" xfId="89" xr:uid="{00000000-0005-0000-0000-00001A000000}"/>
    <cellStyle name="20% - Accent3 4 2" xfId="90" xr:uid="{00000000-0005-0000-0000-00001B000000}"/>
    <cellStyle name="20% - Accent3 5" xfId="91" xr:uid="{00000000-0005-0000-0000-00001C000000}"/>
    <cellStyle name="20% - Accent3 5 2" xfId="92" xr:uid="{00000000-0005-0000-0000-00001D000000}"/>
    <cellStyle name="20% - Accent3 6" xfId="93" xr:uid="{00000000-0005-0000-0000-00001E000000}"/>
    <cellStyle name="20% - Accent3 6 2" xfId="94" xr:uid="{00000000-0005-0000-0000-00001F000000}"/>
    <cellStyle name="20% - Accent3 7" xfId="95" xr:uid="{00000000-0005-0000-0000-000020000000}"/>
    <cellStyle name="20% - Accent4 2" xfId="96" xr:uid="{00000000-0005-0000-0000-000021000000}"/>
    <cellStyle name="20% - Accent4 2 2" xfId="97" xr:uid="{00000000-0005-0000-0000-000022000000}"/>
    <cellStyle name="20% - Accent4 3" xfId="98" xr:uid="{00000000-0005-0000-0000-000023000000}"/>
    <cellStyle name="20% - Accent4 3 2" xfId="99" xr:uid="{00000000-0005-0000-0000-000024000000}"/>
    <cellStyle name="20% - Accent4 4" xfId="100" xr:uid="{00000000-0005-0000-0000-000025000000}"/>
    <cellStyle name="20% - Accent4 4 2" xfId="101" xr:uid="{00000000-0005-0000-0000-000026000000}"/>
    <cellStyle name="20% - Accent4 5" xfId="102" xr:uid="{00000000-0005-0000-0000-000027000000}"/>
    <cellStyle name="20% - Accent4 5 2" xfId="103" xr:uid="{00000000-0005-0000-0000-000028000000}"/>
    <cellStyle name="20% - Accent4 6" xfId="104" xr:uid="{00000000-0005-0000-0000-000029000000}"/>
    <cellStyle name="20% - Accent4 6 2" xfId="105" xr:uid="{00000000-0005-0000-0000-00002A000000}"/>
    <cellStyle name="20% - Accent4 7" xfId="106" xr:uid="{00000000-0005-0000-0000-00002B000000}"/>
    <cellStyle name="20% - Accent5 2" xfId="107" xr:uid="{00000000-0005-0000-0000-00002C000000}"/>
    <cellStyle name="20% - Accent5 2 2" xfId="108" xr:uid="{00000000-0005-0000-0000-00002D000000}"/>
    <cellStyle name="20% - Accent5 3" xfId="109" xr:uid="{00000000-0005-0000-0000-00002E000000}"/>
    <cellStyle name="20% - Accent5 3 2" xfId="110" xr:uid="{00000000-0005-0000-0000-00002F000000}"/>
    <cellStyle name="20% - Accent5 4" xfId="111" xr:uid="{00000000-0005-0000-0000-000030000000}"/>
    <cellStyle name="20% - Accent5 4 2" xfId="112" xr:uid="{00000000-0005-0000-0000-000031000000}"/>
    <cellStyle name="20% - Accent5 5" xfId="113" xr:uid="{00000000-0005-0000-0000-000032000000}"/>
    <cellStyle name="20% - Accent5 5 2" xfId="114" xr:uid="{00000000-0005-0000-0000-000033000000}"/>
    <cellStyle name="20% - Accent5 6" xfId="115" xr:uid="{00000000-0005-0000-0000-000034000000}"/>
    <cellStyle name="20% - Accent5 6 2" xfId="116" xr:uid="{00000000-0005-0000-0000-000035000000}"/>
    <cellStyle name="20% - Accent5 7" xfId="117" xr:uid="{00000000-0005-0000-0000-000036000000}"/>
    <cellStyle name="20% - Accent6 2" xfId="118" xr:uid="{00000000-0005-0000-0000-000037000000}"/>
    <cellStyle name="20% - Accent6 2 2" xfId="119" xr:uid="{00000000-0005-0000-0000-000038000000}"/>
    <cellStyle name="20% - Accent6 3" xfId="120" xr:uid="{00000000-0005-0000-0000-000039000000}"/>
    <cellStyle name="20% - Accent6 3 2" xfId="121" xr:uid="{00000000-0005-0000-0000-00003A000000}"/>
    <cellStyle name="20% - Accent6 4" xfId="122" xr:uid="{00000000-0005-0000-0000-00003B000000}"/>
    <cellStyle name="20% - Accent6 4 2" xfId="123" xr:uid="{00000000-0005-0000-0000-00003C000000}"/>
    <cellStyle name="20% - Accent6 5" xfId="124" xr:uid="{00000000-0005-0000-0000-00003D000000}"/>
    <cellStyle name="20% - Accent6 5 2" xfId="125" xr:uid="{00000000-0005-0000-0000-00003E000000}"/>
    <cellStyle name="20% - Accent6 6" xfId="126" xr:uid="{00000000-0005-0000-0000-00003F000000}"/>
    <cellStyle name="20% - Accent6 6 2" xfId="127" xr:uid="{00000000-0005-0000-0000-000040000000}"/>
    <cellStyle name="20% - Accent6 7" xfId="128" xr:uid="{00000000-0005-0000-0000-000041000000}"/>
    <cellStyle name="40% - Accent1 2" xfId="129" xr:uid="{00000000-0005-0000-0000-000042000000}"/>
    <cellStyle name="40% - Accent1 2 2" xfId="130" xr:uid="{00000000-0005-0000-0000-000043000000}"/>
    <cellStyle name="40% - Accent1 3" xfId="131" xr:uid="{00000000-0005-0000-0000-000044000000}"/>
    <cellStyle name="40% - Accent1 3 2" xfId="132" xr:uid="{00000000-0005-0000-0000-000045000000}"/>
    <cellStyle name="40% - Accent1 4" xfId="133" xr:uid="{00000000-0005-0000-0000-000046000000}"/>
    <cellStyle name="40% - Accent1 4 2" xfId="134" xr:uid="{00000000-0005-0000-0000-000047000000}"/>
    <cellStyle name="40% - Accent1 5" xfId="135" xr:uid="{00000000-0005-0000-0000-000048000000}"/>
    <cellStyle name="40% - Accent1 5 2" xfId="136" xr:uid="{00000000-0005-0000-0000-000049000000}"/>
    <cellStyle name="40% - Accent1 6" xfId="137" xr:uid="{00000000-0005-0000-0000-00004A000000}"/>
    <cellStyle name="40% - Accent1 6 2" xfId="138" xr:uid="{00000000-0005-0000-0000-00004B000000}"/>
    <cellStyle name="40% - Accent1 7" xfId="139" xr:uid="{00000000-0005-0000-0000-00004C000000}"/>
    <cellStyle name="40% - Accent2 2" xfId="140" xr:uid="{00000000-0005-0000-0000-00004D000000}"/>
    <cellStyle name="40% - Accent2 2 2" xfId="141" xr:uid="{00000000-0005-0000-0000-00004E000000}"/>
    <cellStyle name="40% - Accent2 3" xfId="142" xr:uid="{00000000-0005-0000-0000-00004F000000}"/>
    <cellStyle name="40% - Accent2 3 2" xfId="143" xr:uid="{00000000-0005-0000-0000-000050000000}"/>
    <cellStyle name="40% - Accent2 4" xfId="144" xr:uid="{00000000-0005-0000-0000-000051000000}"/>
    <cellStyle name="40% - Accent2 4 2" xfId="145" xr:uid="{00000000-0005-0000-0000-000052000000}"/>
    <cellStyle name="40% - Accent2 5" xfId="146" xr:uid="{00000000-0005-0000-0000-000053000000}"/>
    <cellStyle name="40% - Accent2 5 2" xfId="147" xr:uid="{00000000-0005-0000-0000-000054000000}"/>
    <cellStyle name="40% - Accent2 6" xfId="148" xr:uid="{00000000-0005-0000-0000-000055000000}"/>
    <cellStyle name="40% - Accent2 6 2" xfId="149" xr:uid="{00000000-0005-0000-0000-000056000000}"/>
    <cellStyle name="40% - Accent2 7" xfId="150" xr:uid="{00000000-0005-0000-0000-000057000000}"/>
    <cellStyle name="40% - Accent3 2" xfId="151" xr:uid="{00000000-0005-0000-0000-000058000000}"/>
    <cellStyle name="40% - Accent3 2 2" xfId="152" xr:uid="{00000000-0005-0000-0000-000059000000}"/>
    <cellStyle name="40% - Accent3 3" xfId="153" xr:uid="{00000000-0005-0000-0000-00005A000000}"/>
    <cellStyle name="40% - Accent3 3 2" xfId="154" xr:uid="{00000000-0005-0000-0000-00005B000000}"/>
    <cellStyle name="40% - Accent3 4" xfId="155" xr:uid="{00000000-0005-0000-0000-00005C000000}"/>
    <cellStyle name="40% - Accent3 4 2" xfId="156" xr:uid="{00000000-0005-0000-0000-00005D000000}"/>
    <cellStyle name="40% - Accent3 5" xfId="157" xr:uid="{00000000-0005-0000-0000-00005E000000}"/>
    <cellStyle name="40% - Accent3 5 2" xfId="158" xr:uid="{00000000-0005-0000-0000-00005F000000}"/>
    <cellStyle name="40% - Accent3 6" xfId="159" xr:uid="{00000000-0005-0000-0000-000060000000}"/>
    <cellStyle name="40% - Accent3 6 2" xfId="160" xr:uid="{00000000-0005-0000-0000-000061000000}"/>
    <cellStyle name="40% - Accent3 7" xfId="161" xr:uid="{00000000-0005-0000-0000-000062000000}"/>
    <cellStyle name="40% - Accent4 2" xfId="162" xr:uid="{00000000-0005-0000-0000-000063000000}"/>
    <cellStyle name="40% - Accent4 2 2" xfId="163" xr:uid="{00000000-0005-0000-0000-000064000000}"/>
    <cellStyle name="40% - Accent4 3" xfId="164" xr:uid="{00000000-0005-0000-0000-000065000000}"/>
    <cellStyle name="40% - Accent4 3 2" xfId="165" xr:uid="{00000000-0005-0000-0000-000066000000}"/>
    <cellStyle name="40% - Accent4 4" xfId="166" xr:uid="{00000000-0005-0000-0000-000067000000}"/>
    <cellStyle name="40% - Accent4 4 2" xfId="167" xr:uid="{00000000-0005-0000-0000-000068000000}"/>
    <cellStyle name="40% - Accent4 5" xfId="168" xr:uid="{00000000-0005-0000-0000-000069000000}"/>
    <cellStyle name="40% - Accent4 5 2" xfId="169" xr:uid="{00000000-0005-0000-0000-00006A000000}"/>
    <cellStyle name="40% - Accent4 6" xfId="170" xr:uid="{00000000-0005-0000-0000-00006B000000}"/>
    <cellStyle name="40% - Accent4 6 2" xfId="171" xr:uid="{00000000-0005-0000-0000-00006C000000}"/>
    <cellStyle name="40% - Accent4 7" xfId="172" xr:uid="{00000000-0005-0000-0000-00006D000000}"/>
    <cellStyle name="40% - Accent5 2" xfId="173" xr:uid="{00000000-0005-0000-0000-00006E000000}"/>
    <cellStyle name="40% - Accent5 2 2" xfId="174" xr:uid="{00000000-0005-0000-0000-00006F000000}"/>
    <cellStyle name="40% - Accent5 3" xfId="175" xr:uid="{00000000-0005-0000-0000-000070000000}"/>
    <cellStyle name="40% - Accent5 3 2" xfId="176" xr:uid="{00000000-0005-0000-0000-000071000000}"/>
    <cellStyle name="40% - Accent5 4" xfId="177" xr:uid="{00000000-0005-0000-0000-000072000000}"/>
    <cellStyle name="40% - Accent5 4 2" xfId="178" xr:uid="{00000000-0005-0000-0000-000073000000}"/>
    <cellStyle name="40% - Accent5 5" xfId="179" xr:uid="{00000000-0005-0000-0000-000074000000}"/>
    <cellStyle name="40% - Accent5 5 2" xfId="180" xr:uid="{00000000-0005-0000-0000-000075000000}"/>
    <cellStyle name="40% - Accent5 6" xfId="181" xr:uid="{00000000-0005-0000-0000-000076000000}"/>
    <cellStyle name="40% - Accent5 6 2" xfId="182" xr:uid="{00000000-0005-0000-0000-000077000000}"/>
    <cellStyle name="40% - Accent5 7" xfId="183" xr:uid="{00000000-0005-0000-0000-000078000000}"/>
    <cellStyle name="40% - Accent6 2" xfId="184" xr:uid="{00000000-0005-0000-0000-000079000000}"/>
    <cellStyle name="40% - Accent6 2 2" xfId="185" xr:uid="{00000000-0005-0000-0000-00007A000000}"/>
    <cellStyle name="40% - Accent6 3" xfId="186" xr:uid="{00000000-0005-0000-0000-00007B000000}"/>
    <cellStyle name="40% - Accent6 3 2" xfId="187" xr:uid="{00000000-0005-0000-0000-00007C000000}"/>
    <cellStyle name="40% - Accent6 4" xfId="188" xr:uid="{00000000-0005-0000-0000-00007D000000}"/>
    <cellStyle name="40% - Accent6 4 2" xfId="189" xr:uid="{00000000-0005-0000-0000-00007E000000}"/>
    <cellStyle name="40% - Accent6 5" xfId="190" xr:uid="{00000000-0005-0000-0000-00007F000000}"/>
    <cellStyle name="40% - Accent6 5 2" xfId="191" xr:uid="{00000000-0005-0000-0000-000080000000}"/>
    <cellStyle name="40% - Accent6 6" xfId="192" xr:uid="{00000000-0005-0000-0000-000081000000}"/>
    <cellStyle name="40% - Accent6 6 2" xfId="193" xr:uid="{00000000-0005-0000-0000-000082000000}"/>
    <cellStyle name="40% - Accent6 7" xfId="194" xr:uid="{00000000-0005-0000-0000-000083000000}"/>
    <cellStyle name="column heading border A&amp;B" xfId="1" xr:uid="{00000000-0005-0000-0000-000084000000}"/>
    <cellStyle name="column heading border above" xfId="2" xr:uid="{00000000-0005-0000-0000-000085000000}"/>
    <cellStyle name="column heading border below" xfId="3" xr:uid="{00000000-0005-0000-0000-000086000000}"/>
    <cellStyle name="column heading no border &amp; short title" xfId="4" xr:uid="{00000000-0005-0000-0000-000087000000}"/>
    <cellStyle name="Comma" xfId="5" builtinId="3"/>
    <cellStyle name="comma 0 decimal" xfId="6" xr:uid="{00000000-0005-0000-0000-000089000000}"/>
    <cellStyle name="comma 1 decimal" xfId="7" xr:uid="{00000000-0005-0000-0000-00008A000000}"/>
    <cellStyle name="Comma 2" xfId="8" xr:uid="{00000000-0005-0000-0000-00008B000000}"/>
    <cellStyle name="Comma 2 2" xfId="60" xr:uid="{00000000-0005-0000-0000-00008C000000}"/>
    <cellStyle name="comma 2 decimal" xfId="9" xr:uid="{00000000-0005-0000-0000-00008D000000}"/>
    <cellStyle name="Comma 3" xfId="10" xr:uid="{00000000-0005-0000-0000-00008E000000}"/>
    <cellStyle name="Comma 4" xfId="11" xr:uid="{00000000-0005-0000-0000-00008F000000}"/>
    <cellStyle name="Comma 5" xfId="12" xr:uid="{00000000-0005-0000-0000-000090000000}"/>
    <cellStyle name="Comma 6" xfId="13" xr:uid="{00000000-0005-0000-0000-000091000000}"/>
    <cellStyle name="Comma 7" xfId="222" xr:uid="{00000000-0005-0000-0000-000092000000}"/>
    <cellStyle name="Currency 2" xfId="223" xr:uid="{00000000-0005-0000-0000-000093000000}"/>
    <cellStyle name="Normal" xfId="0" builtinId="0"/>
    <cellStyle name="Normal 10" xfId="14" xr:uid="{00000000-0005-0000-0000-000095000000}"/>
    <cellStyle name="Normal 10 2" xfId="195" xr:uid="{00000000-0005-0000-0000-000096000000}"/>
    <cellStyle name="Normal 11" xfId="15" xr:uid="{00000000-0005-0000-0000-000097000000}"/>
    <cellStyle name="Normal 11 2" xfId="196" xr:uid="{00000000-0005-0000-0000-000098000000}"/>
    <cellStyle name="Normal 12" xfId="16" xr:uid="{00000000-0005-0000-0000-000099000000}"/>
    <cellStyle name="Normal 12 2" xfId="197" xr:uid="{00000000-0005-0000-0000-00009A000000}"/>
    <cellStyle name="Normal 13" xfId="198" xr:uid="{00000000-0005-0000-0000-00009B000000}"/>
    <cellStyle name="Normal 13 2" xfId="199" xr:uid="{00000000-0005-0000-0000-00009C000000}"/>
    <cellStyle name="Normal 14" xfId="200" xr:uid="{00000000-0005-0000-0000-00009D000000}"/>
    <cellStyle name="Normal 14 2" xfId="201" xr:uid="{00000000-0005-0000-0000-00009E000000}"/>
    <cellStyle name="Normal 15" xfId="224" xr:uid="{00000000-0005-0000-0000-00009F000000}"/>
    <cellStyle name="Normal 2" xfId="17" xr:uid="{00000000-0005-0000-0000-0000A0000000}"/>
    <cellStyle name="Normal 2 2" xfId="18" xr:uid="{00000000-0005-0000-0000-0000A1000000}"/>
    <cellStyle name="Normal 2 2 2" xfId="19" xr:uid="{00000000-0005-0000-0000-0000A2000000}"/>
    <cellStyle name="Normal 2 2 3" xfId="58" xr:uid="{00000000-0005-0000-0000-0000A3000000}"/>
    <cellStyle name="Normal 2 2_vol2_03_ClinicalInd_15_web" xfId="20" xr:uid="{00000000-0005-0000-0000-0000A4000000}"/>
    <cellStyle name="Normal 2 3" xfId="21" xr:uid="{00000000-0005-0000-0000-0000A5000000}"/>
    <cellStyle name="Normal 2 3 2" xfId="56" xr:uid="{00000000-0005-0000-0000-0000A6000000}"/>
    <cellStyle name="Normal 2 4" xfId="22" xr:uid="{00000000-0005-0000-0000-0000A7000000}"/>
    <cellStyle name="Normal 2 5" xfId="54" xr:uid="{00000000-0005-0000-0000-0000A8000000}"/>
    <cellStyle name="Normal 2_vol2_01_inc_prev_15_web" xfId="23" xr:uid="{00000000-0005-0000-0000-0000A9000000}"/>
    <cellStyle name="Normal 3" xfId="24" xr:uid="{00000000-0005-0000-0000-0000AA000000}"/>
    <cellStyle name="Normal 3 2" xfId="25" xr:uid="{00000000-0005-0000-0000-0000AB000000}"/>
    <cellStyle name="Normal 3 2 2" xfId="26" xr:uid="{00000000-0005-0000-0000-0000AC000000}"/>
    <cellStyle name="Normal 3 2 2 2" xfId="202" xr:uid="{00000000-0005-0000-0000-0000AD000000}"/>
    <cellStyle name="Normal 3 2 2 2 2" xfId="203" xr:uid="{00000000-0005-0000-0000-0000AE000000}"/>
    <cellStyle name="Normal 3 2 2 3" xfId="204" xr:uid="{00000000-0005-0000-0000-0000AF000000}"/>
    <cellStyle name="Normal 3 2 3" xfId="61" xr:uid="{00000000-0005-0000-0000-0000B0000000}"/>
    <cellStyle name="Normal 3 2 4" xfId="219" xr:uid="{00000000-0005-0000-0000-0000B1000000}"/>
    <cellStyle name="Normal 3 2_vol2_01_inc_prev_15_web" xfId="27" xr:uid="{00000000-0005-0000-0000-0000B2000000}"/>
    <cellStyle name="Normal 3 3" xfId="28" xr:uid="{00000000-0005-0000-0000-0000B3000000}"/>
    <cellStyle name="Normal 3 4" xfId="221" xr:uid="{00000000-0005-0000-0000-0000B4000000}"/>
    <cellStyle name="Normal 3 5" xfId="225" xr:uid="{00000000-0005-0000-0000-0000B5000000}"/>
    <cellStyle name="Normal 3_vol2_01_inc_prev_15_web" xfId="29" xr:uid="{00000000-0005-0000-0000-0000B6000000}"/>
    <cellStyle name="Normal 4" xfId="30" xr:uid="{00000000-0005-0000-0000-0000B7000000}"/>
    <cellStyle name="Normal 4 2" xfId="31" xr:uid="{00000000-0005-0000-0000-0000B8000000}"/>
    <cellStyle name="Normal 4 2 2" xfId="32" xr:uid="{00000000-0005-0000-0000-0000B9000000}"/>
    <cellStyle name="Normal 4 2_vol2_03_ClinicalInd_15_web" xfId="33" xr:uid="{00000000-0005-0000-0000-0000BA000000}"/>
    <cellStyle name="Normal 4 3" xfId="34" xr:uid="{00000000-0005-0000-0000-0000BB000000}"/>
    <cellStyle name="Normal 4 3 2" xfId="62" xr:uid="{00000000-0005-0000-0000-0000BC000000}"/>
    <cellStyle name="Normal 4 4" xfId="55" xr:uid="{00000000-0005-0000-0000-0000BD000000}"/>
    <cellStyle name="Normal 4_vol2_01_inc_prev_15_web" xfId="35" xr:uid="{00000000-0005-0000-0000-0000BE000000}"/>
    <cellStyle name="Normal 5" xfId="36" xr:uid="{00000000-0005-0000-0000-0000BF000000}"/>
    <cellStyle name="Normal 5 2" xfId="37" xr:uid="{00000000-0005-0000-0000-0000C0000000}"/>
    <cellStyle name="Normal 5 3" xfId="53" xr:uid="{00000000-0005-0000-0000-0000C1000000}"/>
    <cellStyle name="Normal 5_vol2_03_ClinicalInd_15_web" xfId="38" xr:uid="{00000000-0005-0000-0000-0000C2000000}"/>
    <cellStyle name="Normal 6" xfId="39" xr:uid="{00000000-0005-0000-0000-0000C3000000}"/>
    <cellStyle name="Normal 6 2" xfId="40" xr:uid="{00000000-0005-0000-0000-0000C4000000}"/>
    <cellStyle name="Normal 6 3" xfId="41" xr:uid="{00000000-0005-0000-0000-0000C5000000}"/>
    <cellStyle name="Normal 6_vol2_01_inc_prev_15_web" xfId="42" xr:uid="{00000000-0005-0000-0000-0000C6000000}"/>
    <cellStyle name="Normal 7" xfId="43" xr:uid="{00000000-0005-0000-0000-0000C7000000}"/>
    <cellStyle name="Normal 7 2" xfId="44" xr:uid="{00000000-0005-0000-0000-0000C8000000}"/>
    <cellStyle name="Normal 8" xfId="45" xr:uid="{00000000-0005-0000-0000-0000C9000000}"/>
    <cellStyle name="Normal 8 2" xfId="205" xr:uid="{00000000-0005-0000-0000-0000CA000000}"/>
    <cellStyle name="Normal 9" xfId="46" xr:uid="{00000000-0005-0000-0000-0000CB000000}"/>
    <cellStyle name="Normal 9 2" xfId="206" xr:uid="{00000000-0005-0000-0000-0000CC000000}"/>
    <cellStyle name="Normal_I '05" xfId="59" xr:uid="{00000000-0005-0000-0000-0000CD000000}"/>
    <cellStyle name="Normal_vol2 07 tx 08" xfId="57" xr:uid="{00000000-0005-0000-0000-0000CE000000}"/>
    <cellStyle name="Note 2" xfId="207" xr:uid="{00000000-0005-0000-0000-0000CF000000}"/>
    <cellStyle name="Note 2 2" xfId="208" xr:uid="{00000000-0005-0000-0000-0000D0000000}"/>
    <cellStyle name="Note 3" xfId="209" xr:uid="{00000000-0005-0000-0000-0000D1000000}"/>
    <cellStyle name="Note 3 2" xfId="210" xr:uid="{00000000-0005-0000-0000-0000D2000000}"/>
    <cellStyle name="Note 4" xfId="211" xr:uid="{00000000-0005-0000-0000-0000D3000000}"/>
    <cellStyle name="Note 4 2" xfId="212" xr:uid="{00000000-0005-0000-0000-0000D4000000}"/>
    <cellStyle name="Note 5" xfId="213" xr:uid="{00000000-0005-0000-0000-0000D5000000}"/>
    <cellStyle name="Note 5 2" xfId="214" xr:uid="{00000000-0005-0000-0000-0000D6000000}"/>
    <cellStyle name="Note 6" xfId="215" xr:uid="{00000000-0005-0000-0000-0000D7000000}"/>
    <cellStyle name="Note 6 2" xfId="216" xr:uid="{00000000-0005-0000-0000-0000D8000000}"/>
    <cellStyle name="Note 7" xfId="217" xr:uid="{00000000-0005-0000-0000-0000D9000000}"/>
    <cellStyle name="Note 7 2" xfId="218" xr:uid="{00000000-0005-0000-0000-0000DA000000}"/>
    <cellStyle name="Percent" xfId="47" builtinId="5"/>
    <cellStyle name="Percent 2" xfId="48" xr:uid="{00000000-0005-0000-0000-0000DC000000}"/>
    <cellStyle name="Percent 3" xfId="49" xr:uid="{00000000-0005-0000-0000-0000DD000000}"/>
    <cellStyle name="Percent 4" xfId="220" xr:uid="{00000000-0005-0000-0000-0000DE000000}"/>
    <cellStyle name="title 1" xfId="50" xr:uid="{00000000-0005-0000-0000-0000DF000000}"/>
    <cellStyle name="title 2" xfId="51" xr:uid="{00000000-0005-0000-0000-0000E0000000}"/>
    <cellStyle name="title 3" xfId="52" xr:uid="{00000000-0005-0000-0000-0000E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5"/>
  <sheetViews>
    <sheetView showGridLines="0" tabSelected="1" workbookViewId="0"/>
  </sheetViews>
  <sheetFormatPr defaultColWidth="9.28515625" defaultRowHeight="13.15"/>
  <cols>
    <col min="1" max="1" width="7.28515625" style="5" customWidth="1"/>
    <col min="2" max="3" width="10.7109375" style="5" customWidth="1"/>
    <col min="4" max="5" width="11.5703125" style="5" customWidth="1"/>
    <col min="6" max="16384" width="9.28515625" style="5"/>
  </cols>
  <sheetData>
    <row r="1" spans="1:6">
      <c r="A1" s="235" t="s">
        <v>0</v>
      </c>
      <c r="B1" s="235"/>
      <c r="C1" s="235"/>
      <c r="D1" s="235"/>
      <c r="E1" s="235"/>
      <c r="F1" s="235"/>
    </row>
    <row r="2" spans="1:6">
      <c r="A2" s="235" t="s">
        <v>1</v>
      </c>
      <c r="B2" s="235"/>
      <c r="C2" s="235"/>
      <c r="D2" s="235"/>
      <c r="E2" s="235"/>
      <c r="F2" s="235"/>
    </row>
    <row r="4" spans="1:6">
      <c r="A4" s="235"/>
      <c r="B4" s="241"/>
      <c r="C4" s="241"/>
      <c r="D4" s="242" t="s">
        <v>2</v>
      </c>
      <c r="E4" s="243"/>
      <c r="F4" s="243"/>
    </row>
    <row r="5" spans="1:6">
      <c r="A5" s="235"/>
      <c r="B5" s="235" t="s">
        <v>3</v>
      </c>
      <c r="C5" s="235" t="s">
        <v>4</v>
      </c>
      <c r="D5" s="11" t="s">
        <v>3</v>
      </c>
      <c r="E5" s="12" t="s">
        <v>4</v>
      </c>
      <c r="F5" s="12"/>
    </row>
    <row r="6" spans="1:6">
      <c r="A6" s="235">
        <v>1996</v>
      </c>
      <c r="B6" s="4">
        <v>328.1</v>
      </c>
      <c r="C6" s="4"/>
      <c r="D6" s="13">
        <v>336.8</v>
      </c>
      <c r="E6" s="14"/>
      <c r="F6" s="12"/>
    </row>
    <row r="7" spans="1:6">
      <c r="A7" s="235">
        <v>1997</v>
      </c>
      <c r="B7" s="4">
        <v>342.6</v>
      </c>
      <c r="C7" s="4">
        <v>4.4193800000000003</v>
      </c>
      <c r="D7" s="13">
        <v>349.9</v>
      </c>
      <c r="E7" s="14">
        <v>3.8895499999999998</v>
      </c>
      <c r="F7" s="12"/>
    </row>
    <row r="8" spans="1:6">
      <c r="A8" s="235">
        <v>1998</v>
      </c>
      <c r="B8" s="4">
        <v>359.1</v>
      </c>
      <c r="C8" s="4">
        <v>4.8161100000000001</v>
      </c>
      <c r="D8" s="13">
        <v>366.8</v>
      </c>
      <c r="E8" s="14">
        <v>4.8299500000000002</v>
      </c>
      <c r="F8" s="12"/>
    </row>
    <row r="9" spans="1:6">
      <c r="A9" s="235">
        <v>1999</v>
      </c>
      <c r="B9" s="4">
        <v>368.1</v>
      </c>
      <c r="C9" s="4">
        <v>2.5062700000000002</v>
      </c>
      <c r="D9" s="13">
        <v>375.8</v>
      </c>
      <c r="E9" s="14">
        <v>2.4536500000000001</v>
      </c>
      <c r="F9" s="12"/>
    </row>
    <row r="10" spans="1:6">
      <c r="A10" s="235">
        <v>2000</v>
      </c>
      <c r="B10" s="4">
        <v>373.4</v>
      </c>
      <c r="C10" s="4">
        <v>1.4398299999999999</v>
      </c>
      <c r="D10" s="13">
        <v>382.3</v>
      </c>
      <c r="E10" s="14">
        <v>1.7296400000000001</v>
      </c>
      <c r="F10" s="12"/>
    </row>
    <row r="11" spans="1:6">
      <c r="A11" s="235">
        <v>2001</v>
      </c>
      <c r="B11" s="4">
        <v>380</v>
      </c>
      <c r="C11" s="4">
        <v>1.7675399999999999</v>
      </c>
      <c r="D11" s="13">
        <v>385.6</v>
      </c>
      <c r="E11" s="14">
        <v>0.86319999999999997</v>
      </c>
      <c r="F11" s="12"/>
    </row>
    <row r="12" spans="1:6">
      <c r="A12" s="235">
        <v>2002</v>
      </c>
      <c r="B12" s="4">
        <v>380.5</v>
      </c>
      <c r="C12" s="4">
        <v>0.13158</v>
      </c>
      <c r="D12" s="13">
        <v>385.9</v>
      </c>
      <c r="E12" s="14">
        <v>7.7799999999999994E-2</v>
      </c>
      <c r="F12" s="12"/>
    </row>
    <row r="13" spans="1:6">
      <c r="A13" s="235">
        <v>2003</v>
      </c>
      <c r="B13" s="4">
        <v>381.2</v>
      </c>
      <c r="C13" s="4">
        <v>0.18396999999999999</v>
      </c>
      <c r="D13" s="13">
        <v>386.3</v>
      </c>
      <c r="E13" s="14">
        <v>0.10365000000000001</v>
      </c>
      <c r="F13" s="12"/>
    </row>
    <row r="14" spans="1:6">
      <c r="A14" s="235">
        <v>2004</v>
      </c>
      <c r="B14" s="4">
        <v>380.6</v>
      </c>
      <c r="C14" s="4">
        <v>-0.15740000000000001</v>
      </c>
      <c r="D14" s="13">
        <v>384.9</v>
      </c>
      <c r="E14" s="14">
        <v>-0.36241000000000001</v>
      </c>
      <c r="F14" s="12"/>
    </row>
    <row r="15" spans="1:6">
      <c r="A15" s="235">
        <v>2005</v>
      </c>
      <c r="B15" s="4">
        <v>381.2</v>
      </c>
      <c r="C15" s="4">
        <v>0.15765000000000001</v>
      </c>
      <c r="D15" s="13">
        <v>384.7</v>
      </c>
      <c r="E15" s="14">
        <v>-5.1959999999999999E-2</v>
      </c>
      <c r="F15" s="12"/>
    </row>
    <row r="16" spans="1:6">
      <c r="A16" s="235">
        <v>2006</v>
      </c>
      <c r="B16" s="4">
        <v>386.4</v>
      </c>
      <c r="C16" s="4">
        <v>1.3641099999999999</v>
      </c>
      <c r="D16" s="13">
        <v>389.4</v>
      </c>
      <c r="E16" s="14">
        <v>1.22173</v>
      </c>
      <c r="F16" s="12"/>
    </row>
    <row r="17" spans="1:6">
      <c r="A17" s="235">
        <v>2007</v>
      </c>
      <c r="B17" s="4">
        <v>378</v>
      </c>
      <c r="C17" s="4">
        <v>-2.1739099999999998</v>
      </c>
      <c r="D17" s="13">
        <v>380.4</v>
      </c>
      <c r="E17" s="14">
        <v>-2.3112499999999998</v>
      </c>
      <c r="F17" s="12"/>
    </row>
    <row r="18" spans="1:6">
      <c r="A18" s="235">
        <v>2008</v>
      </c>
      <c r="B18" s="4">
        <v>374.3</v>
      </c>
      <c r="C18" s="4">
        <v>-0.97884000000000004</v>
      </c>
      <c r="D18" s="13">
        <v>376.2</v>
      </c>
      <c r="E18" s="14">
        <v>-1.1041000000000001</v>
      </c>
      <c r="F18" s="12"/>
    </row>
    <row r="19" spans="1:6">
      <c r="A19" s="235">
        <v>2009</v>
      </c>
      <c r="B19" s="4">
        <v>378.3</v>
      </c>
      <c r="C19" s="4">
        <v>1.0686599999999999</v>
      </c>
      <c r="D19" s="13">
        <v>379.6</v>
      </c>
      <c r="E19" s="14">
        <v>0.90376999999999996</v>
      </c>
      <c r="F19" s="12"/>
    </row>
    <row r="20" spans="1:6">
      <c r="A20" s="235">
        <v>2010</v>
      </c>
      <c r="B20" s="4">
        <v>370.8</v>
      </c>
      <c r="C20" s="4">
        <v>-1.98255</v>
      </c>
      <c r="D20" s="13">
        <v>371.4</v>
      </c>
      <c r="E20" s="14">
        <v>-2.1601699999999999</v>
      </c>
      <c r="F20" s="12"/>
    </row>
    <row r="21" spans="1:6">
      <c r="A21" s="235">
        <v>2011</v>
      </c>
      <c r="B21" s="4">
        <v>356.2</v>
      </c>
      <c r="C21" s="4">
        <v>-3.93743</v>
      </c>
      <c r="D21" s="13">
        <v>356.2</v>
      </c>
      <c r="E21" s="14">
        <v>-4.0926200000000001</v>
      </c>
      <c r="F21" s="12"/>
    </row>
    <row r="22" spans="1:6">
      <c r="A22" s="235">
        <v>2012</v>
      </c>
      <c r="B22" s="4">
        <v>352.3</v>
      </c>
      <c r="C22" s="4">
        <v>-1.0948899999999999</v>
      </c>
      <c r="D22" s="13">
        <v>351.7</v>
      </c>
      <c r="E22" s="14">
        <v>-1.2633399999999999</v>
      </c>
      <c r="F22" s="12"/>
    </row>
    <row r="23" spans="1:6">
      <c r="A23" s="235">
        <v>2013</v>
      </c>
      <c r="B23" s="4">
        <v>352.2</v>
      </c>
      <c r="C23" s="4">
        <v>-2.8379999999999999E-2</v>
      </c>
      <c r="D23" s="13">
        <v>351.1</v>
      </c>
      <c r="E23" s="14">
        <v>-0.1706</v>
      </c>
      <c r="F23" s="12"/>
    </row>
    <row r="25" spans="1:6">
      <c r="A25" s="235" t="s">
        <v>5</v>
      </c>
      <c r="B25" s="235"/>
      <c r="C25" s="235"/>
      <c r="D25" s="235"/>
      <c r="E25" s="235"/>
      <c r="F25" s="235"/>
    </row>
  </sheetData>
  <mergeCells count="2">
    <mergeCell ref="B4:C4"/>
    <mergeCell ref="D4:F4"/>
  </mergeCells>
  <phoneticPr fontId="0" type="noConversion"/>
  <pageMargins left="0.75" right="0.75" top="1" bottom="1"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93"/>
  <sheetViews>
    <sheetView showGridLines="0" zoomScaleNormal="100" workbookViewId="0"/>
  </sheetViews>
  <sheetFormatPr defaultRowHeight="13.15"/>
  <cols>
    <col min="1" max="1" width="24.7109375" style="90" customWidth="1"/>
    <col min="2" max="4" width="16.7109375" style="91" customWidth="1"/>
    <col min="5" max="5" width="7.5703125" style="92" customWidth="1"/>
    <col min="6" max="239" width="8.85546875" style="91"/>
    <col min="240" max="240" width="27.28515625" style="91" bestFit="1" customWidth="1"/>
    <col min="241" max="241" width="6.85546875" style="91" customWidth="1"/>
    <col min="242" max="242" width="9.42578125" style="91" customWidth="1"/>
    <col min="243" max="250" width="7.5703125" style="91" customWidth="1"/>
    <col min="251" max="253" width="16" style="91" customWidth="1"/>
    <col min="254" max="254" width="7.5703125" style="91" customWidth="1"/>
    <col min="255" max="495" width="8.85546875" style="91"/>
    <col min="496" max="496" width="27.28515625" style="91" bestFit="1" customWidth="1"/>
    <col min="497" max="497" width="6.85546875" style="91" customWidth="1"/>
    <col min="498" max="498" width="9.42578125" style="91" customWidth="1"/>
    <col min="499" max="506" width="7.5703125" style="91" customWidth="1"/>
    <col min="507" max="509" width="16" style="91" customWidth="1"/>
    <col min="510" max="510" width="7.5703125" style="91" customWidth="1"/>
    <col min="511" max="751" width="8.85546875" style="91"/>
    <col min="752" max="752" width="27.28515625" style="91" bestFit="1" customWidth="1"/>
    <col min="753" max="753" width="6.85546875" style="91" customWidth="1"/>
    <col min="754" max="754" width="9.42578125" style="91" customWidth="1"/>
    <col min="755" max="762" width="7.5703125" style="91" customWidth="1"/>
    <col min="763" max="765" width="16" style="91" customWidth="1"/>
    <col min="766" max="766" width="7.5703125" style="91" customWidth="1"/>
    <col min="767" max="1007" width="8.85546875" style="91"/>
    <col min="1008" max="1008" width="27.28515625" style="91" bestFit="1" customWidth="1"/>
    <col min="1009" max="1009" width="6.85546875" style="91" customWidth="1"/>
    <col min="1010" max="1010" width="9.42578125" style="91" customWidth="1"/>
    <col min="1011" max="1018" width="7.5703125" style="91" customWidth="1"/>
    <col min="1019" max="1021" width="16" style="91" customWidth="1"/>
    <col min="1022" max="1022" width="7.5703125" style="91" customWidth="1"/>
    <col min="1023" max="1263" width="8.85546875" style="91"/>
    <col min="1264" max="1264" width="27.28515625" style="91" bestFit="1" customWidth="1"/>
    <col min="1265" max="1265" width="6.85546875" style="91" customWidth="1"/>
    <col min="1266" max="1266" width="9.42578125" style="91" customWidth="1"/>
    <col min="1267" max="1274" width="7.5703125" style="91" customWidth="1"/>
    <col min="1275" max="1277" width="16" style="91" customWidth="1"/>
    <col min="1278" max="1278" width="7.5703125" style="91" customWidth="1"/>
    <col min="1279" max="1519" width="8.85546875" style="91"/>
    <col min="1520" max="1520" width="27.28515625" style="91" bestFit="1" customWidth="1"/>
    <col min="1521" max="1521" width="6.85546875" style="91" customWidth="1"/>
    <col min="1522" max="1522" width="9.42578125" style="91" customWidth="1"/>
    <col min="1523" max="1530" width="7.5703125" style="91" customWidth="1"/>
    <col min="1531" max="1533" width="16" style="91" customWidth="1"/>
    <col min="1534" max="1534" width="7.5703125" style="91" customWidth="1"/>
    <col min="1535" max="1775" width="8.85546875" style="91"/>
    <col min="1776" max="1776" width="27.28515625" style="91" bestFit="1" customWidth="1"/>
    <col min="1777" max="1777" width="6.85546875" style="91" customWidth="1"/>
    <col min="1778" max="1778" width="9.42578125" style="91" customWidth="1"/>
    <col min="1779" max="1786" width="7.5703125" style="91" customWidth="1"/>
    <col min="1787" max="1789" width="16" style="91" customWidth="1"/>
    <col min="1790" max="1790" width="7.5703125" style="91" customWidth="1"/>
    <col min="1791" max="2031" width="8.85546875" style="91"/>
    <col min="2032" max="2032" width="27.28515625" style="91" bestFit="1" customWidth="1"/>
    <col min="2033" max="2033" width="6.85546875" style="91" customWidth="1"/>
    <col min="2034" max="2034" width="9.42578125" style="91" customWidth="1"/>
    <col min="2035" max="2042" width="7.5703125" style="91" customWidth="1"/>
    <col min="2043" max="2045" width="16" style="91" customWidth="1"/>
    <col min="2046" max="2046" width="7.5703125" style="91" customWidth="1"/>
    <col min="2047" max="2287" width="8.85546875" style="91"/>
    <col min="2288" max="2288" width="27.28515625" style="91" bestFit="1" customWidth="1"/>
    <col min="2289" max="2289" width="6.85546875" style="91" customWidth="1"/>
    <col min="2290" max="2290" width="9.42578125" style="91" customWidth="1"/>
    <col min="2291" max="2298" width="7.5703125" style="91" customWidth="1"/>
    <col min="2299" max="2301" width="16" style="91" customWidth="1"/>
    <col min="2302" max="2302" width="7.5703125" style="91" customWidth="1"/>
    <col min="2303" max="2543" width="8.85546875" style="91"/>
    <col min="2544" max="2544" width="27.28515625" style="91" bestFit="1" customWidth="1"/>
    <col min="2545" max="2545" width="6.85546875" style="91" customWidth="1"/>
    <col min="2546" max="2546" width="9.42578125" style="91" customWidth="1"/>
    <col min="2547" max="2554" width="7.5703125" style="91" customWidth="1"/>
    <col min="2555" max="2557" width="16" style="91" customWidth="1"/>
    <col min="2558" max="2558" width="7.5703125" style="91" customWidth="1"/>
    <col min="2559" max="2799" width="8.85546875" style="91"/>
    <col min="2800" max="2800" width="27.28515625" style="91" bestFit="1" customWidth="1"/>
    <col min="2801" max="2801" width="6.85546875" style="91" customWidth="1"/>
    <col min="2802" max="2802" width="9.42578125" style="91" customWidth="1"/>
    <col min="2803" max="2810" width="7.5703125" style="91" customWidth="1"/>
    <col min="2811" max="2813" width="16" style="91" customWidth="1"/>
    <col min="2814" max="2814" width="7.5703125" style="91" customWidth="1"/>
    <col min="2815" max="3055" width="8.85546875" style="91"/>
    <col min="3056" max="3056" width="27.28515625" style="91" bestFit="1" customWidth="1"/>
    <col min="3057" max="3057" width="6.85546875" style="91" customWidth="1"/>
    <col min="3058" max="3058" width="9.42578125" style="91" customWidth="1"/>
    <col min="3059" max="3066" width="7.5703125" style="91" customWidth="1"/>
    <col min="3067" max="3069" width="16" style="91" customWidth="1"/>
    <col min="3070" max="3070" width="7.5703125" style="91" customWidth="1"/>
    <col min="3071" max="3311" width="8.85546875" style="91"/>
    <col min="3312" max="3312" width="27.28515625" style="91" bestFit="1" customWidth="1"/>
    <col min="3313" max="3313" width="6.85546875" style="91" customWidth="1"/>
    <col min="3314" max="3314" width="9.42578125" style="91" customWidth="1"/>
    <col min="3315" max="3322" width="7.5703125" style="91" customWidth="1"/>
    <col min="3323" max="3325" width="16" style="91" customWidth="1"/>
    <col min="3326" max="3326" width="7.5703125" style="91" customWidth="1"/>
    <col min="3327" max="3567" width="8.85546875" style="91"/>
    <col min="3568" max="3568" width="27.28515625" style="91" bestFit="1" customWidth="1"/>
    <col min="3569" max="3569" width="6.85546875" style="91" customWidth="1"/>
    <col min="3570" max="3570" width="9.42578125" style="91" customWidth="1"/>
    <col min="3571" max="3578" width="7.5703125" style="91" customWidth="1"/>
    <col min="3579" max="3581" width="16" style="91" customWidth="1"/>
    <col min="3582" max="3582" width="7.5703125" style="91" customWidth="1"/>
    <col min="3583" max="3823" width="8.85546875" style="91"/>
    <col min="3824" max="3824" width="27.28515625" style="91" bestFit="1" customWidth="1"/>
    <col min="3825" max="3825" width="6.85546875" style="91" customWidth="1"/>
    <col min="3826" max="3826" width="9.42578125" style="91" customWidth="1"/>
    <col min="3827" max="3834" width="7.5703125" style="91" customWidth="1"/>
    <col min="3835" max="3837" width="16" style="91" customWidth="1"/>
    <col min="3838" max="3838" width="7.5703125" style="91" customWidth="1"/>
    <col min="3839" max="4079" width="8.85546875" style="91"/>
    <col min="4080" max="4080" width="27.28515625" style="91" bestFit="1" customWidth="1"/>
    <col min="4081" max="4081" width="6.85546875" style="91" customWidth="1"/>
    <col min="4082" max="4082" width="9.42578125" style="91" customWidth="1"/>
    <col min="4083" max="4090" width="7.5703125" style="91" customWidth="1"/>
    <col min="4091" max="4093" width="16" style="91" customWidth="1"/>
    <col min="4094" max="4094" width="7.5703125" style="91" customWidth="1"/>
    <col min="4095" max="4335" width="8.85546875" style="91"/>
    <col min="4336" max="4336" width="27.28515625" style="91" bestFit="1" customWidth="1"/>
    <col min="4337" max="4337" width="6.85546875" style="91" customWidth="1"/>
    <col min="4338" max="4338" width="9.42578125" style="91" customWidth="1"/>
    <col min="4339" max="4346" width="7.5703125" style="91" customWidth="1"/>
    <col min="4347" max="4349" width="16" style="91" customWidth="1"/>
    <col min="4350" max="4350" width="7.5703125" style="91" customWidth="1"/>
    <col min="4351" max="4591" width="8.85546875" style="91"/>
    <col min="4592" max="4592" width="27.28515625" style="91" bestFit="1" customWidth="1"/>
    <col min="4593" max="4593" width="6.85546875" style="91" customWidth="1"/>
    <col min="4594" max="4594" width="9.42578125" style="91" customWidth="1"/>
    <col min="4595" max="4602" width="7.5703125" style="91" customWidth="1"/>
    <col min="4603" max="4605" width="16" style="91" customWidth="1"/>
    <col min="4606" max="4606" width="7.5703125" style="91" customWidth="1"/>
    <col min="4607" max="4847" width="8.85546875" style="91"/>
    <col min="4848" max="4848" width="27.28515625" style="91" bestFit="1" customWidth="1"/>
    <col min="4849" max="4849" width="6.85546875" style="91" customWidth="1"/>
    <col min="4850" max="4850" width="9.42578125" style="91" customWidth="1"/>
    <col min="4851" max="4858" width="7.5703125" style="91" customWidth="1"/>
    <col min="4859" max="4861" width="16" style="91" customWidth="1"/>
    <col min="4862" max="4862" width="7.5703125" style="91" customWidth="1"/>
    <col min="4863" max="5103" width="8.85546875" style="91"/>
    <col min="5104" max="5104" width="27.28515625" style="91" bestFit="1" customWidth="1"/>
    <col min="5105" max="5105" width="6.85546875" style="91" customWidth="1"/>
    <col min="5106" max="5106" width="9.42578125" style="91" customWidth="1"/>
    <col min="5107" max="5114" width="7.5703125" style="91" customWidth="1"/>
    <col min="5115" max="5117" width="16" style="91" customWidth="1"/>
    <col min="5118" max="5118" width="7.5703125" style="91" customWidth="1"/>
    <col min="5119" max="5359" width="8.85546875" style="91"/>
    <col min="5360" max="5360" width="27.28515625" style="91" bestFit="1" customWidth="1"/>
    <col min="5361" max="5361" width="6.85546875" style="91" customWidth="1"/>
    <col min="5362" max="5362" width="9.42578125" style="91" customWidth="1"/>
    <col min="5363" max="5370" width="7.5703125" style="91" customWidth="1"/>
    <col min="5371" max="5373" width="16" style="91" customWidth="1"/>
    <col min="5374" max="5374" width="7.5703125" style="91" customWidth="1"/>
    <col min="5375" max="5615" width="8.85546875" style="91"/>
    <col min="5616" max="5616" width="27.28515625" style="91" bestFit="1" customWidth="1"/>
    <col min="5617" max="5617" width="6.85546875" style="91" customWidth="1"/>
    <col min="5618" max="5618" width="9.42578125" style="91" customWidth="1"/>
    <col min="5619" max="5626" width="7.5703125" style="91" customWidth="1"/>
    <col min="5627" max="5629" width="16" style="91" customWidth="1"/>
    <col min="5630" max="5630" width="7.5703125" style="91" customWidth="1"/>
    <col min="5631" max="5871" width="8.85546875" style="91"/>
    <col min="5872" max="5872" width="27.28515625" style="91" bestFit="1" customWidth="1"/>
    <col min="5873" max="5873" width="6.85546875" style="91" customWidth="1"/>
    <col min="5874" max="5874" width="9.42578125" style="91" customWidth="1"/>
    <col min="5875" max="5882" width="7.5703125" style="91" customWidth="1"/>
    <col min="5883" max="5885" width="16" style="91" customWidth="1"/>
    <col min="5886" max="5886" width="7.5703125" style="91" customWidth="1"/>
    <col min="5887" max="6127" width="8.85546875" style="91"/>
    <col min="6128" max="6128" width="27.28515625" style="91" bestFit="1" customWidth="1"/>
    <col min="6129" max="6129" width="6.85546875" style="91" customWidth="1"/>
    <col min="6130" max="6130" width="9.42578125" style="91" customWidth="1"/>
    <col min="6131" max="6138" width="7.5703125" style="91" customWidth="1"/>
    <col min="6139" max="6141" width="16" style="91" customWidth="1"/>
    <col min="6142" max="6142" width="7.5703125" style="91" customWidth="1"/>
    <col min="6143" max="6383" width="8.85546875" style="91"/>
    <col min="6384" max="6384" width="27.28515625" style="91" bestFit="1" customWidth="1"/>
    <col min="6385" max="6385" width="6.85546875" style="91" customWidth="1"/>
    <col min="6386" max="6386" width="9.42578125" style="91" customWidth="1"/>
    <col min="6387" max="6394" width="7.5703125" style="91" customWidth="1"/>
    <col min="6395" max="6397" width="16" style="91" customWidth="1"/>
    <col min="6398" max="6398" width="7.5703125" style="91" customWidth="1"/>
    <col min="6399" max="6639" width="8.85546875" style="91"/>
    <col min="6640" max="6640" width="27.28515625" style="91" bestFit="1" customWidth="1"/>
    <col min="6641" max="6641" width="6.85546875" style="91" customWidth="1"/>
    <col min="6642" max="6642" width="9.42578125" style="91" customWidth="1"/>
    <col min="6643" max="6650" width="7.5703125" style="91" customWidth="1"/>
    <col min="6651" max="6653" width="16" style="91" customWidth="1"/>
    <col min="6654" max="6654" width="7.5703125" style="91" customWidth="1"/>
    <col min="6655" max="6895" width="8.85546875" style="91"/>
    <col min="6896" max="6896" width="27.28515625" style="91" bestFit="1" customWidth="1"/>
    <col min="6897" max="6897" width="6.85546875" style="91" customWidth="1"/>
    <col min="6898" max="6898" width="9.42578125" style="91" customWidth="1"/>
    <col min="6899" max="6906" width="7.5703125" style="91" customWidth="1"/>
    <col min="6907" max="6909" width="16" style="91" customWidth="1"/>
    <col min="6910" max="6910" width="7.5703125" style="91" customWidth="1"/>
    <col min="6911" max="7151" width="8.85546875" style="91"/>
    <col min="7152" max="7152" width="27.28515625" style="91" bestFit="1" customWidth="1"/>
    <col min="7153" max="7153" width="6.85546875" style="91" customWidth="1"/>
    <col min="7154" max="7154" width="9.42578125" style="91" customWidth="1"/>
    <col min="7155" max="7162" width="7.5703125" style="91" customWidth="1"/>
    <col min="7163" max="7165" width="16" style="91" customWidth="1"/>
    <col min="7166" max="7166" width="7.5703125" style="91" customWidth="1"/>
    <col min="7167" max="7407" width="8.85546875" style="91"/>
    <col min="7408" max="7408" width="27.28515625" style="91" bestFit="1" customWidth="1"/>
    <col min="7409" max="7409" width="6.85546875" style="91" customWidth="1"/>
    <col min="7410" max="7410" width="9.42578125" style="91" customWidth="1"/>
    <col min="7411" max="7418" width="7.5703125" style="91" customWidth="1"/>
    <col min="7419" max="7421" width="16" style="91" customWidth="1"/>
    <col min="7422" max="7422" width="7.5703125" style="91" customWidth="1"/>
    <col min="7423" max="7663" width="8.85546875" style="91"/>
    <col min="7664" max="7664" width="27.28515625" style="91" bestFit="1" customWidth="1"/>
    <col min="7665" max="7665" width="6.85546875" style="91" customWidth="1"/>
    <col min="7666" max="7666" width="9.42578125" style="91" customWidth="1"/>
    <col min="7667" max="7674" width="7.5703125" style="91" customWidth="1"/>
    <col min="7675" max="7677" width="16" style="91" customWidth="1"/>
    <col min="7678" max="7678" width="7.5703125" style="91" customWidth="1"/>
    <col min="7679" max="7919" width="8.85546875" style="91"/>
    <col min="7920" max="7920" width="27.28515625" style="91" bestFit="1" customWidth="1"/>
    <col min="7921" max="7921" width="6.85546875" style="91" customWidth="1"/>
    <col min="7922" max="7922" width="9.42578125" style="91" customWidth="1"/>
    <col min="7923" max="7930" width="7.5703125" style="91" customWidth="1"/>
    <col min="7931" max="7933" width="16" style="91" customWidth="1"/>
    <col min="7934" max="7934" width="7.5703125" style="91" customWidth="1"/>
    <col min="7935" max="8175" width="8.85546875" style="91"/>
    <col min="8176" max="8176" width="27.28515625" style="91" bestFit="1" customWidth="1"/>
    <col min="8177" max="8177" width="6.85546875" style="91" customWidth="1"/>
    <col min="8178" max="8178" width="9.42578125" style="91" customWidth="1"/>
    <col min="8179" max="8186" width="7.5703125" style="91" customWidth="1"/>
    <col min="8187" max="8189" width="16" style="91" customWidth="1"/>
    <col min="8190" max="8190" width="7.5703125" style="91" customWidth="1"/>
    <col min="8191" max="8431" width="8.85546875" style="91"/>
    <col min="8432" max="8432" width="27.28515625" style="91" bestFit="1" customWidth="1"/>
    <col min="8433" max="8433" width="6.85546875" style="91" customWidth="1"/>
    <col min="8434" max="8434" width="9.42578125" style="91" customWidth="1"/>
    <col min="8435" max="8442" width="7.5703125" style="91" customWidth="1"/>
    <col min="8443" max="8445" width="16" style="91" customWidth="1"/>
    <col min="8446" max="8446" width="7.5703125" style="91" customWidth="1"/>
    <col min="8447" max="8687" width="8.85546875" style="91"/>
    <col min="8688" max="8688" width="27.28515625" style="91" bestFit="1" customWidth="1"/>
    <col min="8689" max="8689" width="6.85546875" style="91" customWidth="1"/>
    <col min="8690" max="8690" width="9.42578125" style="91" customWidth="1"/>
    <col min="8691" max="8698" width="7.5703125" style="91" customWidth="1"/>
    <col min="8699" max="8701" width="16" style="91" customWidth="1"/>
    <col min="8702" max="8702" width="7.5703125" style="91" customWidth="1"/>
    <col min="8703" max="8943" width="8.85546875" style="91"/>
    <col min="8944" max="8944" width="27.28515625" style="91" bestFit="1" customWidth="1"/>
    <col min="8945" max="8945" width="6.85546875" style="91" customWidth="1"/>
    <col min="8946" max="8946" width="9.42578125" style="91" customWidth="1"/>
    <col min="8947" max="8954" width="7.5703125" style="91" customWidth="1"/>
    <col min="8955" max="8957" width="16" style="91" customWidth="1"/>
    <col min="8958" max="8958" width="7.5703125" style="91" customWidth="1"/>
    <col min="8959" max="9199" width="8.85546875" style="91"/>
    <col min="9200" max="9200" width="27.28515625" style="91" bestFit="1" customWidth="1"/>
    <col min="9201" max="9201" width="6.85546875" style="91" customWidth="1"/>
    <col min="9202" max="9202" width="9.42578125" style="91" customWidth="1"/>
    <col min="9203" max="9210" width="7.5703125" style="91" customWidth="1"/>
    <col min="9211" max="9213" width="16" style="91" customWidth="1"/>
    <col min="9214" max="9214" width="7.5703125" style="91" customWidth="1"/>
    <col min="9215" max="9455" width="8.85546875" style="91"/>
    <col min="9456" max="9456" width="27.28515625" style="91" bestFit="1" customWidth="1"/>
    <col min="9457" max="9457" width="6.85546875" style="91" customWidth="1"/>
    <col min="9458" max="9458" width="9.42578125" style="91" customWidth="1"/>
    <col min="9459" max="9466" width="7.5703125" style="91" customWidth="1"/>
    <col min="9467" max="9469" width="16" style="91" customWidth="1"/>
    <col min="9470" max="9470" width="7.5703125" style="91" customWidth="1"/>
    <col min="9471" max="9711" width="8.85546875" style="91"/>
    <col min="9712" max="9712" width="27.28515625" style="91" bestFit="1" customWidth="1"/>
    <col min="9713" max="9713" width="6.85546875" style="91" customWidth="1"/>
    <col min="9714" max="9714" width="9.42578125" style="91" customWidth="1"/>
    <col min="9715" max="9722" width="7.5703125" style="91" customWidth="1"/>
    <col min="9723" max="9725" width="16" style="91" customWidth="1"/>
    <col min="9726" max="9726" width="7.5703125" style="91" customWidth="1"/>
    <col min="9727" max="9967" width="8.85546875" style="91"/>
    <col min="9968" max="9968" width="27.28515625" style="91" bestFit="1" customWidth="1"/>
    <col min="9969" max="9969" width="6.85546875" style="91" customWidth="1"/>
    <col min="9970" max="9970" width="9.42578125" style="91" customWidth="1"/>
    <col min="9971" max="9978" width="7.5703125" style="91" customWidth="1"/>
    <col min="9979" max="9981" width="16" style="91" customWidth="1"/>
    <col min="9982" max="9982" width="7.5703125" style="91" customWidth="1"/>
    <col min="9983" max="10223" width="8.85546875" style="91"/>
    <col min="10224" max="10224" width="27.28515625" style="91" bestFit="1" customWidth="1"/>
    <col min="10225" max="10225" width="6.85546875" style="91" customWidth="1"/>
    <col min="10226" max="10226" width="9.42578125" style="91" customWidth="1"/>
    <col min="10227" max="10234" width="7.5703125" style="91" customWidth="1"/>
    <col min="10235" max="10237" width="16" style="91" customWidth="1"/>
    <col min="10238" max="10238" width="7.5703125" style="91" customWidth="1"/>
    <col min="10239" max="10479" width="8.85546875" style="91"/>
    <col min="10480" max="10480" width="27.28515625" style="91" bestFit="1" customWidth="1"/>
    <col min="10481" max="10481" width="6.85546875" style="91" customWidth="1"/>
    <col min="10482" max="10482" width="9.42578125" style="91" customWidth="1"/>
    <col min="10483" max="10490" width="7.5703125" style="91" customWidth="1"/>
    <col min="10491" max="10493" width="16" style="91" customWidth="1"/>
    <col min="10494" max="10494" width="7.5703125" style="91" customWidth="1"/>
    <col min="10495" max="10735" width="8.85546875" style="91"/>
    <col min="10736" max="10736" width="27.28515625" style="91" bestFit="1" customWidth="1"/>
    <col min="10737" max="10737" width="6.85546875" style="91" customWidth="1"/>
    <col min="10738" max="10738" width="9.42578125" style="91" customWidth="1"/>
    <col min="10739" max="10746" width="7.5703125" style="91" customWidth="1"/>
    <col min="10747" max="10749" width="16" style="91" customWidth="1"/>
    <col min="10750" max="10750" width="7.5703125" style="91" customWidth="1"/>
    <col min="10751" max="10991" width="8.85546875" style="91"/>
    <col min="10992" max="10992" width="27.28515625" style="91" bestFit="1" customWidth="1"/>
    <col min="10993" max="10993" width="6.85546875" style="91" customWidth="1"/>
    <col min="10994" max="10994" width="9.42578125" style="91" customWidth="1"/>
    <col min="10995" max="11002" width="7.5703125" style="91" customWidth="1"/>
    <col min="11003" max="11005" width="16" style="91" customWidth="1"/>
    <col min="11006" max="11006" width="7.5703125" style="91" customWidth="1"/>
    <col min="11007" max="11247" width="8.85546875" style="91"/>
    <col min="11248" max="11248" width="27.28515625" style="91" bestFit="1" customWidth="1"/>
    <col min="11249" max="11249" width="6.85546875" style="91" customWidth="1"/>
    <col min="11250" max="11250" width="9.42578125" style="91" customWidth="1"/>
    <col min="11251" max="11258" width="7.5703125" style="91" customWidth="1"/>
    <col min="11259" max="11261" width="16" style="91" customWidth="1"/>
    <col min="11262" max="11262" width="7.5703125" style="91" customWidth="1"/>
    <col min="11263" max="11503" width="8.85546875" style="91"/>
    <col min="11504" max="11504" width="27.28515625" style="91" bestFit="1" customWidth="1"/>
    <col min="11505" max="11505" width="6.85546875" style="91" customWidth="1"/>
    <col min="11506" max="11506" width="9.42578125" style="91" customWidth="1"/>
    <col min="11507" max="11514" width="7.5703125" style="91" customWidth="1"/>
    <col min="11515" max="11517" width="16" style="91" customWidth="1"/>
    <col min="11518" max="11518" width="7.5703125" style="91" customWidth="1"/>
    <col min="11519" max="11759" width="8.85546875" style="91"/>
    <col min="11760" max="11760" width="27.28515625" style="91" bestFit="1" customWidth="1"/>
    <col min="11761" max="11761" width="6.85546875" style="91" customWidth="1"/>
    <col min="11762" max="11762" width="9.42578125" style="91" customWidth="1"/>
    <col min="11763" max="11770" width="7.5703125" style="91" customWidth="1"/>
    <col min="11771" max="11773" width="16" style="91" customWidth="1"/>
    <col min="11774" max="11774" width="7.5703125" style="91" customWidth="1"/>
    <col min="11775" max="12015" width="8.85546875" style="91"/>
    <col min="12016" max="12016" width="27.28515625" style="91" bestFit="1" customWidth="1"/>
    <col min="12017" max="12017" width="6.85546875" style="91" customWidth="1"/>
    <col min="12018" max="12018" width="9.42578125" style="91" customWidth="1"/>
    <col min="12019" max="12026" width="7.5703125" style="91" customWidth="1"/>
    <col min="12027" max="12029" width="16" style="91" customWidth="1"/>
    <col min="12030" max="12030" width="7.5703125" style="91" customWidth="1"/>
    <col min="12031" max="12271" width="8.85546875" style="91"/>
    <col min="12272" max="12272" width="27.28515625" style="91" bestFit="1" customWidth="1"/>
    <col min="12273" max="12273" width="6.85546875" style="91" customWidth="1"/>
    <col min="12274" max="12274" width="9.42578125" style="91" customWidth="1"/>
    <col min="12275" max="12282" width="7.5703125" style="91" customWidth="1"/>
    <col min="12283" max="12285" width="16" style="91" customWidth="1"/>
    <col min="12286" max="12286" width="7.5703125" style="91" customWidth="1"/>
    <col min="12287" max="12527" width="8.85546875" style="91"/>
    <col min="12528" max="12528" width="27.28515625" style="91" bestFit="1" customWidth="1"/>
    <col min="12529" max="12529" width="6.85546875" style="91" customWidth="1"/>
    <col min="12530" max="12530" width="9.42578125" style="91" customWidth="1"/>
    <col min="12531" max="12538" width="7.5703125" style="91" customWidth="1"/>
    <col min="12539" max="12541" width="16" style="91" customWidth="1"/>
    <col min="12542" max="12542" width="7.5703125" style="91" customWidth="1"/>
    <col min="12543" max="12783" width="8.85546875" style="91"/>
    <col min="12784" max="12784" width="27.28515625" style="91" bestFit="1" customWidth="1"/>
    <col min="12785" max="12785" width="6.85546875" style="91" customWidth="1"/>
    <col min="12786" max="12786" width="9.42578125" style="91" customWidth="1"/>
    <col min="12787" max="12794" width="7.5703125" style="91" customWidth="1"/>
    <col min="12795" max="12797" width="16" style="91" customWidth="1"/>
    <col min="12798" max="12798" width="7.5703125" style="91" customWidth="1"/>
    <col min="12799" max="13039" width="8.85546875" style="91"/>
    <col min="13040" max="13040" width="27.28515625" style="91" bestFit="1" customWidth="1"/>
    <col min="13041" max="13041" width="6.85546875" style="91" customWidth="1"/>
    <col min="13042" max="13042" width="9.42578125" style="91" customWidth="1"/>
    <col min="13043" max="13050" width="7.5703125" style="91" customWidth="1"/>
    <col min="13051" max="13053" width="16" style="91" customWidth="1"/>
    <col min="13054" max="13054" width="7.5703125" style="91" customWidth="1"/>
    <col min="13055" max="13295" width="8.85546875" style="91"/>
    <col min="13296" max="13296" width="27.28515625" style="91" bestFit="1" customWidth="1"/>
    <col min="13297" max="13297" width="6.85546875" style="91" customWidth="1"/>
    <col min="13298" max="13298" width="9.42578125" style="91" customWidth="1"/>
    <col min="13299" max="13306" width="7.5703125" style="91" customWidth="1"/>
    <col min="13307" max="13309" width="16" style="91" customWidth="1"/>
    <col min="13310" max="13310" width="7.5703125" style="91" customWidth="1"/>
    <col min="13311" max="13551" width="8.85546875" style="91"/>
    <col min="13552" max="13552" width="27.28515625" style="91" bestFit="1" customWidth="1"/>
    <col min="13553" max="13553" width="6.85546875" style="91" customWidth="1"/>
    <col min="13554" max="13554" width="9.42578125" style="91" customWidth="1"/>
    <col min="13555" max="13562" width="7.5703125" style="91" customWidth="1"/>
    <col min="13563" max="13565" width="16" style="91" customWidth="1"/>
    <col min="13566" max="13566" width="7.5703125" style="91" customWidth="1"/>
    <col min="13567" max="13807" width="8.85546875" style="91"/>
    <col min="13808" max="13808" width="27.28515625" style="91" bestFit="1" customWidth="1"/>
    <col min="13809" max="13809" width="6.85546875" style="91" customWidth="1"/>
    <col min="13810" max="13810" width="9.42578125" style="91" customWidth="1"/>
    <col min="13811" max="13818" width="7.5703125" style="91" customWidth="1"/>
    <col min="13819" max="13821" width="16" style="91" customWidth="1"/>
    <col min="13822" max="13822" width="7.5703125" style="91" customWidth="1"/>
    <col min="13823" max="14063" width="8.85546875" style="91"/>
    <col min="14064" max="14064" width="27.28515625" style="91" bestFit="1" customWidth="1"/>
    <col min="14065" max="14065" width="6.85546875" style="91" customWidth="1"/>
    <col min="14066" max="14066" width="9.42578125" style="91" customWidth="1"/>
    <col min="14067" max="14074" width="7.5703125" style="91" customWidth="1"/>
    <col min="14075" max="14077" width="16" style="91" customWidth="1"/>
    <col min="14078" max="14078" width="7.5703125" style="91" customWidth="1"/>
    <col min="14079" max="14319" width="8.85546875" style="91"/>
    <col min="14320" max="14320" width="27.28515625" style="91" bestFit="1" customWidth="1"/>
    <col min="14321" max="14321" width="6.85546875" style="91" customWidth="1"/>
    <col min="14322" max="14322" width="9.42578125" style="91" customWidth="1"/>
    <col min="14323" max="14330" width="7.5703125" style="91" customWidth="1"/>
    <col min="14331" max="14333" width="16" style="91" customWidth="1"/>
    <col min="14334" max="14334" width="7.5703125" style="91" customWidth="1"/>
    <col min="14335" max="14575" width="8.85546875" style="91"/>
    <col min="14576" max="14576" width="27.28515625" style="91" bestFit="1" customWidth="1"/>
    <col min="14577" max="14577" width="6.85546875" style="91" customWidth="1"/>
    <col min="14578" max="14578" width="9.42578125" style="91" customWidth="1"/>
    <col min="14579" max="14586" width="7.5703125" style="91" customWidth="1"/>
    <col min="14587" max="14589" width="16" style="91" customWidth="1"/>
    <col min="14590" max="14590" width="7.5703125" style="91" customWidth="1"/>
    <col min="14591" max="14831" width="8.85546875" style="91"/>
    <col min="14832" max="14832" width="27.28515625" style="91" bestFit="1" customWidth="1"/>
    <col min="14833" max="14833" width="6.85546875" style="91" customWidth="1"/>
    <col min="14834" max="14834" width="9.42578125" style="91" customWidth="1"/>
    <col min="14835" max="14842" width="7.5703125" style="91" customWidth="1"/>
    <col min="14843" max="14845" width="16" style="91" customWidth="1"/>
    <col min="14846" max="14846" width="7.5703125" style="91" customWidth="1"/>
    <col min="14847" max="15087" width="8.85546875" style="91"/>
    <col min="15088" max="15088" width="27.28515625" style="91" bestFit="1" customWidth="1"/>
    <col min="15089" max="15089" width="6.85546875" style="91" customWidth="1"/>
    <col min="15090" max="15090" width="9.42578125" style="91" customWidth="1"/>
    <col min="15091" max="15098" width="7.5703125" style="91" customWidth="1"/>
    <col min="15099" max="15101" width="16" style="91" customWidth="1"/>
    <col min="15102" max="15102" width="7.5703125" style="91" customWidth="1"/>
    <col min="15103" max="15343" width="8.85546875" style="91"/>
    <col min="15344" max="15344" width="27.28515625" style="91" bestFit="1" customWidth="1"/>
    <col min="15345" max="15345" width="6.85546875" style="91" customWidth="1"/>
    <col min="15346" max="15346" width="9.42578125" style="91" customWidth="1"/>
    <col min="15347" max="15354" width="7.5703125" style="91" customWidth="1"/>
    <col min="15355" max="15357" width="16" style="91" customWidth="1"/>
    <col min="15358" max="15358" width="7.5703125" style="91" customWidth="1"/>
    <col min="15359" max="15599" width="8.85546875" style="91"/>
    <col min="15600" max="15600" width="27.28515625" style="91" bestFit="1" customWidth="1"/>
    <col min="15601" max="15601" width="6.85546875" style="91" customWidth="1"/>
    <col min="15602" max="15602" width="9.42578125" style="91" customWidth="1"/>
    <col min="15603" max="15610" width="7.5703125" style="91" customWidth="1"/>
    <col min="15611" max="15613" width="16" style="91" customWidth="1"/>
    <col min="15614" max="15614" width="7.5703125" style="91" customWidth="1"/>
    <col min="15615" max="15855" width="8.85546875" style="91"/>
    <col min="15856" max="15856" width="27.28515625" style="91" bestFit="1" customWidth="1"/>
    <col min="15857" max="15857" width="6.85546875" style="91" customWidth="1"/>
    <col min="15858" max="15858" width="9.42578125" style="91" customWidth="1"/>
    <col min="15859" max="15866" width="7.5703125" style="91" customWidth="1"/>
    <col min="15867" max="15869" width="16" style="91" customWidth="1"/>
    <col min="15870" max="15870" width="7.5703125" style="91" customWidth="1"/>
    <col min="15871" max="16111" width="8.85546875" style="91"/>
    <col min="16112" max="16112" width="27.28515625" style="91" bestFit="1" customWidth="1"/>
    <col min="16113" max="16113" width="6.85546875" style="91" customWidth="1"/>
    <col min="16114" max="16114" width="9.42578125" style="91" customWidth="1"/>
    <col min="16115" max="16122" width="7.5703125" style="91" customWidth="1"/>
    <col min="16123" max="16125" width="16" style="91" customWidth="1"/>
    <col min="16126" max="16126" width="7.5703125" style="91" customWidth="1"/>
    <col min="16127" max="16384" width="8.85546875" style="91"/>
  </cols>
  <sheetData>
    <row r="1" spans="1:5" ht="16.5" customHeight="1">
      <c r="A1" s="90" t="s">
        <v>164</v>
      </c>
    </row>
    <row r="2" spans="1:5">
      <c r="A2" s="90" t="s">
        <v>165</v>
      </c>
    </row>
    <row r="4" spans="1:5">
      <c r="B4" s="91" t="s">
        <v>166</v>
      </c>
    </row>
    <row r="5" spans="1:5">
      <c r="A5" s="91"/>
      <c r="B5" s="91" t="s">
        <v>167</v>
      </c>
      <c r="C5" s="91" t="s">
        <v>168</v>
      </c>
      <c r="D5" s="91" t="s">
        <v>169</v>
      </c>
      <c r="E5" s="93"/>
    </row>
    <row r="6" spans="1:5">
      <c r="A6" s="94" t="s">
        <v>15</v>
      </c>
      <c r="B6" s="95">
        <v>3.6440000000000001</v>
      </c>
      <c r="C6" s="95">
        <v>3.105</v>
      </c>
      <c r="D6" s="95">
        <v>33.899000000000001</v>
      </c>
      <c r="E6" s="96"/>
    </row>
    <row r="7" spans="1:5">
      <c r="A7" s="94" t="s">
        <v>170</v>
      </c>
      <c r="B7" s="95" t="s">
        <v>171</v>
      </c>
      <c r="C7" s="95" t="s">
        <v>171</v>
      </c>
      <c r="D7" s="95" t="s">
        <v>171</v>
      </c>
      <c r="E7" s="94"/>
    </row>
    <row r="8" spans="1:5">
      <c r="A8" s="94" t="s">
        <v>172</v>
      </c>
      <c r="B8" s="95">
        <v>0.93</v>
      </c>
      <c r="C8" s="95">
        <v>1.2010000000000001</v>
      </c>
      <c r="D8" s="95">
        <v>41.374000000000002</v>
      </c>
      <c r="E8" s="94"/>
    </row>
    <row r="9" spans="1:5">
      <c r="A9" s="94" t="s">
        <v>173</v>
      </c>
      <c r="B9" s="97">
        <v>2.1779999999999999</v>
      </c>
      <c r="C9" s="97">
        <v>2.3119999999999998</v>
      </c>
      <c r="D9" s="97">
        <v>35.326000000000001</v>
      </c>
      <c r="E9" s="94"/>
    </row>
    <row r="10" spans="1:5">
      <c r="A10" s="94" t="s">
        <v>174</v>
      </c>
      <c r="B10" s="97">
        <v>4.1639999999999997</v>
      </c>
      <c r="C10" s="97">
        <v>3.6819999999999999</v>
      </c>
      <c r="D10" s="97">
        <v>32.384</v>
      </c>
      <c r="E10" s="94"/>
    </row>
    <row r="11" spans="1:5">
      <c r="A11" s="94" t="s">
        <v>175</v>
      </c>
      <c r="B11" s="97">
        <v>7.1280000000000001</v>
      </c>
      <c r="C11" s="97">
        <v>4.9059999999999997</v>
      </c>
      <c r="D11" s="97">
        <v>28.981000000000002</v>
      </c>
      <c r="E11" s="94"/>
    </row>
    <row r="12" spans="1:5">
      <c r="A12" s="94"/>
      <c r="B12" s="98"/>
      <c r="C12" s="98"/>
      <c r="D12" s="98"/>
      <c r="E12" s="94"/>
    </row>
    <row r="13" spans="1:5">
      <c r="A13" s="94" t="s">
        <v>176</v>
      </c>
      <c r="B13" s="98"/>
      <c r="C13" s="98"/>
      <c r="D13" s="98"/>
      <c r="E13" s="94"/>
    </row>
    <row r="14" spans="1:5">
      <c r="A14" s="94" t="s">
        <v>177</v>
      </c>
      <c r="E14" s="94"/>
    </row>
    <row r="15" spans="1:5">
      <c r="A15" s="94" t="s">
        <v>178</v>
      </c>
      <c r="E15" s="94"/>
    </row>
    <row r="16" spans="1:5">
      <c r="A16" s="94" t="s">
        <v>179</v>
      </c>
      <c r="E16" s="94"/>
    </row>
    <row r="17" spans="1:5">
      <c r="A17" s="94"/>
      <c r="E17" s="94"/>
    </row>
    <row r="18" spans="1:5">
      <c r="A18" s="94"/>
      <c r="E18" s="94"/>
    </row>
    <row r="19" spans="1:5">
      <c r="A19" s="94"/>
      <c r="E19" s="94"/>
    </row>
    <row r="20" spans="1:5">
      <c r="A20" s="94"/>
      <c r="E20" s="94"/>
    </row>
    <row r="21" spans="1:5">
      <c r="A21" s="94"/>
      <c r="E21" s="94"/>
    </row>
    <row r="22" spans="1:5">
      <c r="A22" s="94"/>
      <c r="E22" s="94"/>
    </row>
    <row r="23" spans="1:5">
      <c r="A23" s="94"/>
      <c r="E23" s="94"/>
    </row>
    <row r="24" spans="1:5">
      <c r="A24" s="94"/>
      <c r="E24" s="94"/>
    </row>
    <row r="25" spans="1:5">
      <c r="A25" s="94"/>
      <c r="E25" s="94"/>
    </row>
    <row r="26" spans="1:5">
      <c r="A26" s="94"/>
      <c r="E26" s="94"/>
    </row>
    <row r="27" spans="1:5">
      <c r="A27" s="94"/>
      <c r="E27" s="94"/>
    </row>
    <row r="28" spans="1:5">
      <c r="A28" s="94"/>
      <c r="E28" s="94"/>
    </row>
    <row r="29" spans="1:5">
      <c r="A29" s="94"/>
      <c r="E29" s="94"/>
    </row>
    <row r="30" spans="1:5">
      <c r="A30" s="94"/>
      <c r="E30" s="94"/>
    </row>
    <row r="31" spans="1:5">
      <c r="A31" s="94"/>
      <c r="E31" s="94"/>
    </row>
    <row r="32" spans="1:5">
      <c r="A32" s="94"/>
      <c r="E32" s="94"/>
    </row>
    <row r="33" spans="1:5">
      <c r="A33" s="94"/>
      <c r="E33" s="94"/>
    </row>
    <row r="34" spans="1:5">
      <c r="A34" s="94"/>
      <c r="E34" s="94"/>
    </row>
    <row r="35" spans="1:5">
      <c r="A35" s="94"/>
      <c r="E35" s="94"/>
    </row>
    <row r="36" spans="1:5">
      <c r="A36" s="94"/>
      <c r="E36" s="94"/>
    </row>
    <row r="37" spans="1:5">
      <c r="A37" s="94"/>
      <c r="E37" s="94"/>
    </row>
    <row r="38" spans="1:5">
      <c r="A38" s="94"/>
      <c r="E38" s="94"/>
    </row>
    <row r="39" spans="1:5">
      <c r="A39" s="94"/>
      <c r="E39" s="94"/>
    </row>
    <row r="40" spans="1:5">
      <c r="A40" s="94"/>
      <c r="E40" s="94"/>
    </row>
    <row r="41" spans="1:5">
      <c r="A41" s="94"/>
      <c r="E41" s="94"/>
    </row>
    <row r="42" spans="1:5">
      <c r="A42" s="94"/>
      <c r="E42" s="94"/>
    </row>
    <row r="43" spans="1:5">
      <c r="A43" s="94"/>
      <c r="E43" s="94"/>
    </row>
    <row r="44" spans="1:5">
      <c r="A44" s="94"/>
      <c r="E44" s="94"/>
    </row>
    <row r="45" spans="1:5">
      <c r="A45" s="94"/>
      <c r="E45" s="94"/>
    </row>
    <row r="46" spans="1:5">
      <c r="A46" s="94"/>
      <c r="E46" s="94"/>
    </row>
    <row r="47" spans="1:5">
      <c r="A47" s="94"/>
      <c r="E47" s="94"/>
    </row>
    <row r="48" spans="1:5">
      <c r="A48" s="94"/>
      <c r="E48" s="94"/>
    </row>
    <row r="49" spans="1:5">
      <c r="A49" s="94"/>
      <c r="E49" s="94"/>
    </row>
    <row r="50" spans="1:5">
      <c r="A50" s="94"/>
      <c r="E50" s="94"/>
    </row>
    <row r="51" spans="1:5">
      <c r="A51" s="94"/>
      <c r="E51" s="94"/>
    </row>
    <row r="52" spans="1:5">
      <c r="A52" s="94"/>
      <c r="E52" s="94"/>
    </row>
    <row r="53" spans="1:5">
      <c r="A53" s="94"/>
      <c r="E53" s="94"/>
    </row>
    <row r="54" spans="1:5">
      <c r="A54" s="94"/>
      <c r="E54" s="94"/>
    </row>
    <row r="55" spans="1:5">
      <c r="A55" s="94"/>
      <c r="E55" s="94"/>
    </row>
    <row r="56" spans="1:5">
      <c r="A56" s="94"/>
      <c r="E56" s="94"/>
    </row>
    <row r="57" spans="1:5">
      <c r="A57" s="94"/>
      <c r="E57" s="94"/>
    </row>
    <row r="58" spans="1:5">
      <c r="A58" s="94"/>
      <c r="E58" s="94"/>
    </row>
    <row r="59" spans="1:5">
      <c r="A59" s="94"/>
      <c r="E59" s="94"/>
    </row>
    <row r="60" spans="1:5">
      <c r="A60" s="94"/>
      <c r="E60" s="94"/>
    </row>
    <row r="61" spans="1:5">
      <c r="A61" s="94"/>
      <c r="E61" s="94"/>
    </row>
    <row r="62" spans="1:5">
      <c r="A62" s="94"/>
      <c r="E62" s="94"/>
    </row>
    <row r="63" spans="1:5">
      <c r="A63" s="94"/>
      <c r="E63" s="94"/>
    </row>
    <row r="64" spans="1:5">
      <c r="A64" s="94"/>
      <c r="E64" s="94"/>
    </row>
    <row r="71" s="91" customFormat="1"/>
    <row r="72" s="91" customFormat="1"/>
    <row r="73" s="91" customFormat="1"/>
    <row r="74" s="91" customFormat="1"/>
    <row r="75" s="91" customFormat="1"/>
    <row r="76" s="91" customFormat="1"/>
    <row r="77" s="91" customFormat="1"/>
    <row r="78" s="91" customFormat="1"/>
    <row r="79" s="91" customFormat="1"/>
    <row r="80" s="91" customFormat="1"/>
    <row r="81" s="91" customFormat="1"/>
    <row r="82" s="91" customFormat="1"/>
    <row r="83" s="91" customFormat="1"/>
    <row r="84" s="91" customFormat="1"/>
    <row r="85" s="91" customFormat="1"/>
    <row r="86" s="91" customFormat="1"/>
    <row r="87" s="91" customFormat="1"/>
    <row r="88" s="91" customFormat="1"/>
    <row r="89" s="91" customFormat="1"/>
    <row r="90" s="91" customFormat="1"/>
    <row r="91" s="91" customFormat="1"/>
    <row r="92" s="91" customFormat="1"/>
    <row r="93" s="91" customFormat="1"/>
  </sheetData>
  <pageMargins left="0.75" right="0.75" top="1" bottom="1" header="0.5" footer="0.5"/>
  <pageSetup scale="64"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47"/>
  <sheetViews>
    <sheetView showGridLines="0" workbookViewId="0"/>
  </sheetViews>
  <sheetFormatPr defaultColWidth="8.85546875" defaultRowHeight="14.45"/>
  <cols>
    <col min="1" max="1" width="8.85546875" style="101"/>
    <col min="2" max="5" width="8.85546875" style="100"/>
    <col min="6" max="6" width="8.85546875" style="101"/>
    <col min="7" max="16384" width="8.85546875" style="100"/>
  </cols>
  <sheetData>
    <row r="1" spans="1:8">
      <c r="A1" s="99" t="s">
        <v>180</v>
      </c>
    </row>
    <row r="2" spans="1:8">
      <c r="A2" s="99" t="s">
        <v>181</v>
      </c>
    </row>
    <row r="4" spans="1:8">
      <c r="A4" s="102" t="s">
        <v>182</v>
      </c>
      <c r="F4" s="102" t="s">
        <v>183</v>
      </c>
    </row>
    <row r="5" spans="1:8">
      <c r="A5" s="99" t="s">
        <v>12</v>
      </c>
      <c r="B5" s="103" t="s">
        <v>184</v>
      </c>
      <c r="C5" s="103" t="s">
        <v>185</v>
      </c>
      <c r="D5" s="103" t="s">
        <v>156</v>
      </c>
      <c r="E5" s="103"/>
      <c r="F5" s="99" t="s">
        <v>12</v>
      </c>
      <c r="G5" s="102" t="s">
        <v>13</v>
      </c>
      <c r="H5" s="102" t="s">
        <v>14</v>
      </c>
    </row>
    <row r="6" spans="1:8">
      <c r="A6" s="99">
        <v>1996</v>
      </c>
      <c r="B6" s="104">
        <v>197.7</v>
      </c>
      <c r="C6" s="104">
        <v>235.5</v>
      </c>
      <c r="D6" s="104">
        <v>57.9</v>
      </c>
      <c r="E6" s="103"/>
      <c r="F6" s="99">
        <v>1996</v>
      </c>
      <c r="G6" s="105">
        <v>230.7</v>
      </c>
      <c r="H6" s="105">
        <v>295.8</v>
      </c>
    </row>
    <row r="7" spans="1:8">
      <c r="A7" s="99">
        <v>1997</v>
      </c>
      <c r="B7" s="104">
        <v>193.7</v>
      </c>
      <c r="C7" s="104">
        <v>231.4</v>
      </c>
      <c r="D7" s="104">
        <v>54.4</v>
      </c>
      <c r="E7" s="103"/>
      <c r="F7" s="99">
        <v>1997</v>
      </c>
      <c r="G7" s="105">
        <v>227.7</v>
      </c>
      <c r="H7" s="105">
        <v>282.8</v>
      </c>
    </row>
    <row r="8" spans="1:8">
      <c r="A8" s="99">
        <v>1998</v>
      </c>
      <c r="B8" s="104">
        <v>193</v>
      </c>
      <c r="C8" s="104">
        <v>231.1</v>
      </c>
      <c r="D8" s="104">
        <v>52.1</v>
      </c>
      <c r="E8" s="103"/>
      <c r="F8" s="99">
        <v>1998</v>
      </c>
      <c r="G8" s="105">
        <v>227.9</v>
      </c>
      <c r="H8" s="105">
        <v>280.5</v>
      </c>
    </row>
    <row r="9" spans="1:8">
      <c r="A9" s="99">
        <v>1999</v>
      </c>
      <c r="B9" s="104">
        <v>195.9</v>
      </c>
      <c r="C9" s="104">
        <v>235.5</v>
      </c>
      <c r="D9" s="104">
        <v>52.9</v>
      </c>
      <c r="E9" s="103"/>
      <c r="F9" s="99">
        <v>1999</v>
      </c>
      <c r="G9" s="105">
        <v>233.4</v>
      </c>
      <c r="H9" s="105">
        <v>277.2</v>
      </c>
    </row>
    <row r="10" spans="1:8">
      <c r="A10" s="99">
        <v>2000</v>
      </c>
      <c r="B10" s="104">
        <v>190.3</v>
      </c>
      <c r="C10" s="104">
        <v>229.3</v>
      </c>
      <c r="D10" s="104">
        <v>53</v>
      </c>
      <c r="E10" s="103"/>
      <c r="F10" s="99">
        <v>2000</v>
      </c>
      <c r="G10" s="105">
        <v>228.2</v>
      </c>
      <c r="H10" s="105">
        <v>265.60000000000002</v>
      </c>
    </row>
    <row r="11" spans="1:8">
      <c r="A11" s="99">
        <v>2001</v>
      </c>
      <c r="B11" s="104">
        <v>190.1</v>
      </c>
      <c r="C11" s="104">
        <v>230</v>
      </c>
      <c r="D11" s="104">
        <v>53.4</v>
      </c>
      <c r="E11" s="103"/>
      <c r="F11" s="99">
        <v>2001</v>
      </c>
      <c r="G11" s="105">
        <v>229.8</v>
      </c>
      <c r="H11" s="105">
        <v>260.60000000000002</v>
      </c>
    </row>
    <row r="12" spans="1:8">
      <c r="A12" s="99">
        <v>2002</v>
      </c>
      <c r="B12" s="104">
        <v>185.6</v>
      </c>
      <c r="C12" s="104">
        <v>226.6</v>
      </c>
      <c r="D12" s="104">
        <v>49.9</v>
      </c>
      <c r="E12" s="103"/>
      <c r="F12" s="99">
        <v>2002</v>
      </c>
      <c r="G12" s="105">
        <v>227.3</v>
      </c>
      <c r="H12" s="105">
        <v>246.5</v>
      </c>
    </row>
    <row r="13" spans="1:8">
      <c r="A13" s="99">
        <v>2003</v>
      </c>
      <c r="B13" s="104">
        <v>183.1</v>
      </c>
      <c r="C13" s="104">
        <v>224.4</v>
      </c>
      <c r="D13" s="104">
        <v>51.1</v>
      </c>
      <c r="E13" s="103"/>
      <c r="F13" s="99">
        <v>2003</v>
      </c>
      <c r="G13" s="105">
        <v>225.8</v>
      </c>
      <c r="H13" s="105">
        <v>232.9</v>
      </c>
    </row>
    <row r="14" spans="1:8">
      <c r="A14" s="99">
        <v>2004</v>
      </c>
      <c r="B14" s="104">
        <v>178.6</v>
      </c>
      <c r="C14" s="104">
        <v>220.2</v>
      </c>
      <c r="D14" s="104">
        <v>48.2</v>
      </c>
      <c r="E14" s="103"/>
      <c r="F14" s="99">
        <v>2004</v>
      </c>
      <c r="G14" s="105">
        <v>221.6</v>
      </c>
      <c r="H14" s="105">
        <v>229.9</v>
      </c>
    </row>
    <row r="15" spans="1:8">
      <c r="A15" s="99">
        <v>2005</v>
      </c>
      <c r="B15" s="104">
        <v>175.1</v>
      </c>
      <c r="C15" s="104">
        <v>215.9</v>
      </c>
      <c r="D15" s="104">
        <v>47.9</v>
      </c>
      <c r="E15" s="103"/>
      <c r="F15" s="99">
        <v>2005</v>
      </c>
      <c r="G15" s="105">
        <v>218</v>
      </c>
      <c r="H15" s="105">
        <v>213.7</v>
      </c>
    </row>
    <row r="16" spans="1:8">
      <c r="A16" s="99">
        <v>2006</v>
      </c>
      <c r="B16" s="104">
        <v>170.9</v>
      </c>
      <c r="C16" s="104">
        <v>211</v>
      </c>
      <c r="D16" s="104">
        <v>44.9</v>
      </c>
      <c r="E16" s="103"/>
      <c r="F16" s="99">
        <v>2006</v>
      </c>
      <c r="G16" s="105">
        <v>213.3</v>
      </c>
      <c r="H16" s="105">
        <v>205.1</v>
      </c>
    </row>
    <row r="17" spans="1:8">
      <c r="A17" s="99">
        <v>2007</v>
      </c>
      <c r="B17" s="104">
        <v>164.3</v>
      </c>
      <c r="C17" s="104">
        <v>202.8</v>
      </c>
      <c r="D17" s="104">
        <v>41.5</v>
      </c>
      <c r="E17" s="103"/>
      <c r="F17" s="99">
        <v>2007</v>
      </c>
      <c r="G17" s="105">
        <v>205.6</v>
      </c>
      <c r="H17" s="105">
        <v>186.8</v>
      </c>
    </row>
    <row r="18" spans="1:8">
      <c r="A18" s="99">
        <v>2008</v>
      </c>
      <c r="B18" s="104">
        <v>158.5</v>
      </c>
      <c r="C18" s="104">
        <v>196</v>
      </c>
      <c r="D18" s="104">
        <v>38.5</v>
      </c>
      <c r="E18" s="103"/>
      <c r="F18" s="99">
        <v>2008</v>
      </c>
      <c r="G18" s="105">
        <v>198.3</v>
      </c>
      <c r="H18" s="105">
        <v>184.5</v>
      </c>
    </row>
    <row r="19" spans="1:8">
      <c r="A19" s="99">
        <v>2009</v>
      </c>
      <c r="B19" s="104">
        <v>155</v>
      </c>
      <c r="C19" s="104">
        <v>191.2</v>
      </c>
      <c r="D19" s="104">
        <v>38.700000000000003</v>
      </c>
      <c r="E19" s="103"/>
      <c r="F19" s="99">
        <v>2009</v>
      </c>
      <c r="G19" s="105">
        <v>193.7</v>
      </c>
      <c r="H19" s="105">
        <v>174.8</v>
      </c>
    </row>
    <row r="20" spans="1:8">
      <c r="A20" s="99">
        <v>2010</v>
      </c>
      <c r="B20" s="104">
        <v>149.5</v>
      </c>
      <c r="C20" s="104">
        <v>184.2</v>
      </c>
      <c r="D20" s="104">
        <v>37.9</v>
      </c>
      <c r="E20" s="103"/>
      <c r="F20" s="99">
        <v>2010</v>
      </c>
      <c r="G20" s="105">
        <v>187.2</v>
      </c>
      <c r="H20" s="105">
        <v>162.4</v>
      </c>
    </row>
    <row r="21" spans="1:8">
      <c r="A21" s="99">
        <v>2011</v>
      </c>
      <c r="B21" s="104">
        <v>146.30000000000001</v>
      </c>
      <c r="C21" s="104">
        <v>180.3</v>
      </c>
      <c r="D21" s="104">
        <v>36.299999999999997</v>
      </c>
      <c r="E21" s="103"/>
      <c r="F21" s="99">
        <v>2011</v>
      </c>
      <c r="G21" s="105">
        <v>183.4</v>
      </c>
      <c r="H21" s="105">
        <v>160.6</v>
      </c>
    </row>
    <row r="22" spans="1:8">
      <c r="A22" s="99">
        <v>2012</v>
      </c>
      <c r="B22" s="104">
        <v>140.4</v>
      </c>
      <c r="C22" s="104">
        <v>172.4</v>
      </c>
      <c r="D22" s="104">
        <v>37.1</v>
      </c>
      <c r="E22" s="103"/>
      <c r="F22" s="99">
        <v>2012</v>
      </c>
      <c r="G22" s="105">
        <v>175.6</v>
      </c>
      <c r="H22" s="105">
        <v>155.6</v>
      </c>
    </row>
    <row r="23" spans="1:8">
      <c r="A23" s="99">
        <v>2013</v>
      </c>
      <c r="B23" s="104">
        <v>137.80000000000001</v>
      </c>
      <c r="C23" s="104">
        <v>168.9</v>
      </c>
      <c r="D23" s="104">
        <v>34.9</v>
      </c>
      <c r="E23" s="103"/>
      <c r="F23" s="99">
        <v>2013</v>
      </c>
      <c r="G23" s="105">
        <v>172.3</v>
      </c>
      <c r="H23" s="105">
        <v>152.30000000000001</v>
      </c>
    </row>
    <row r="24" spans="1:8">
      <c r="A24" s="99"/>
      <c r="B24" s="103"/>
      <c r="C24" s="103"/>
      <c r="D24" s="103"/>
      <c r="E24" s="103"/>
    </row>
    <row r="25" spans="1:8">
      <c r="A25" s="99" t="s">
        <v>186</v>
      </c>
      <c r="D25" s="103"/>
      <c r="E25" s="103"/>
    </row>
    <row r="26" spans="1:8">
      <c r="A26" s="101" t="s">
        <v>187</v>
      </c>
    </row>
    <row r="28" spans="1:8">
      <c r="A28" s="56"/>
    </row>
    <row r="46" spans="1:3">
      <c r="A46" s="99"/>
      <c r="B46" s="103"/>
      <c r="C46" s="103"/>
    </row>
    <row r="47" spans="1:3">
      <c r="B47" s="103"/>
      <c r="C47" s="103"/>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25"/>
  <sheetViews>
    <sheetView showGridLines="0" workbookViewId="0"/>
  </sheetViews>
  <sheetFormatPr defaultColWidth="8.85546875" defaultRowHeight="14.45"/>
  <cols>
    <col min="1" max="16384" width="8.85546875" style="100"/>
  </cols>
  <sheetData>
    <row r="1" spans="1:5">
      <c r="A1" s="60" t="s">
        <v>188</v>
      </c>
    </row>
    <row r="2" spans="1:5">
      <c r="A2" s="103" t="s">
        <v>189</v>
      </c>
    </row>
    <row r="3" spans="1:5">
      <c r="A3" s="102"/>
    </row>
    <row r="4" spans="1:5">
      <c r="A4" s="103" t="s">
        <v>119</v>
      </c>
      <c r="B4" s="103" t="s">
        <v>13</v>
      </c>
      <c r="C4" s="103" t="s">
        <v>14</v>
      </c>
      <c r="D4" s="103"/>
    </row>
    <row r="5" spans="1:5">
      <c r="A5" s="104">
        <v>1</v>
      </c>
      <c r="B5" s="104">
        <v>265.52</v>
      </c>
      <c r="C5" s="104">
        <v>75.38</v>
      </c>
      <c r="D5" s="104"/>
      <c r="E5" s="103"/>
    </row>
    <row r="6" spans="1:5">
      <c r="A6" s="104">
        <v>2</v>
      </c>
      <c r="B6" s="104">
        <v>399.86</v>
      </c>
      <c r="C6" s="104">
        <v>95.94</v>
      </c>
      <c r="D6" s="104"/>
      <c r="E6" s="104"/>
    </row>
    <row r="7" spans="1:5">
      <c r="A7" s="104">
        <v>3</v>
      </c>
      <c r="B7" s="104">
        <v>361.01</v>
      </c>
      <c r="C7" s="104">
        <v>115.78</v>
      </c>
      <c r="D7" s="104"/>
      <c r="E7" s="104"/>
    </row>
    <row r="8" spans="1:5">
      <c r="A8" s="104">
        <v>4</v>
      </c>
      <c r="B8" s="104">
        <v>305.12</v>
      </c>
      <c r="C8" s="104">
        <v>121.5</v>
      </c>
      <c r="D8" s="104"/>
      <c r="E8" s="104"/>
    </row>
    <row r="9" spans="1:5">
      <c r="A9" s="104">
        <v>5</v>
      </c>
      <c r="B9" s="104">
        <v>276.82</v>
      </c>
      <c r="C9" s="104">
        <v>127.17</v>
      </c>
      <c r="D9" s="104"/>
      <c r="E9" s="104"/>
    </row>
    <row r="10" spans="1:5">
      <c r="A10" s="104">
        <v>6</v>
      </c>
      <c r="B10" s="104">
        <v>263.32</v>
      </c>
      <c r="C10" s="104">
        <v>101.62</v>
      </c>
      <c r="D10" s="104"/>
      <c r="E10" s="104"/>
    </row>
    <row r="11" spans="1:5">
      <c r="A11" s="104">
        <v>7</v>
      </c>
      <c r="B11" s="104">
        <v>242.37</v>
      </c>
      <c r="C11" s="104">
        <v>110.41</v>
      </c>
      <c r="D11" s="104"/>
      <c r="E11" s="104"/>
    </row>
    <row r="12" spans="1:5">
      <c r="A12" s="104">
        <v>8</v>
      </c>
      <c r="B12" s="104">
        <v>230.41</v>
      </c>
      <c r="C12" s="104">
        <v>95.7</v>
      </c>
      <c r="D12" s="104"/>
      <c r="E12" s="104"/>
    </row>
    <row r="13" spans="1:5">
      <c r="A13" s="104">
        <v>9</v>
      </c>
      <c r="B13" s="104">
        <v>201.44</v>
      </c>
      <c r="C13" s="104">
        <v>126.48</v>
      </c>
      <c r="D13" s="104"/>
      <c r="E13" s="104"/>
    </row>
    <row r="14" spans="1:5">
      <c r="A14" s="104">
        <v>10</v>
      </c>
      <c r="B14" s="104">
        <v>191.46</v>
      </c>
      <c r="C14" s="104">
        <v>151.37</v>
      </c>
      <c r="D14" s="104"/>
      <c r="E14" s="104"/>
    </row>
    <row r="15" spans="1:5">
      <c r="A15" s="104">
        <v>11</v>
      </c>
      <c r="B15" s="104">
        <v>195.59</v>
      </c>
      <c r="C15" s="104">
        <v>137.51</v>
      </c>
      <c r="D15" s="104"/>
      <c r="E15" s="104"/>
    </row>
    <row r="16" spans="1:5">
      <c r="A16" s="104">
        <v>12</v>
      </c>
      <c r="B16" s="104">
        <v>200.49</v>
      </c>
      <c r="C16" s="104">
        <v>118.57</v>
      </c>
      <c r="D16" s="104"/>
      <c r="E16" s="104"/>
    </row>
    <row r="17" spans="1:5">
      <c r="E17" s="104"/>
    </row>
    <row r="18" spans="1:5">
      <c r="A18" s="104" t="s">
        <v>190</v>
      </c>
      <c r="B18" s="104"/>
      <c r="C18" s="104"/>
      <c r="D18" s="104"/>
      <c r="E18" s="104"/>
    </row>
    <row r="19" spans="1:5">
      <c r="A19" s="104" t="s">
        <v>191</v>
      </c>
      <c r="B19" s="104"/>
      <c r="C19" s="104"/>
      <c r="D19" s="104"/>
      <c r="E19" s="104"/>
    </row>
    <row r="20" spans="1:5">
      <c r="A20" s="71"/>
      <c r="B20" s="104"/>
      <c r="C20" s="104"/>
      <c r="D20" s="104"/>
      <c r="E20" s="104"/>
    </row>
    <row r="21" spans="1:5">
      <c r="A21" s="103"/>
      <c r="B21" s="104"/>
    </row>
    <row r="22" spans="1:5">
      <c r="A22" s="103"/>
      <c r="B22" s="104"/>
    </row>
    <row r="23" spans="1:5">
      <c r="A23" s="103"/>
      <c r="B23" s="104"/>
    </row>
    <row r="24" spans="1:5">
      <c r="A24" s="103"/>
      <c r="B24" s="103"/>
    </row>
    <row r="25" spans="1:5">
      <c r="A25" s="103"/>
      <c r="B25" s="103"/>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23"/>
  <sheetViews>
    <sheetView showGridLines="0" workbookViewId="0"/>
  </sheetViews>
  <sheetFormatPr defaultColWidth="8.85546875" defaultRowHeight="14.45"/>
  <cols>
    <col min="1" max="1" width="8.85546875" style="100"/>
    <col min="2" max="2" width="18.5703125" style="100" bestFit="1" customWidth="1"/>
    <col min="3" max="16384" width="8.85546875" style="100"/>
  </cols>
  <sheetData>
    <row r="1" spans="1:5">
      <c r="A1" s="60" t="s">
        <v>192</v>
      </c>
      <c r="B1" s="60"/>
      <c r="C1" s="60"/>
      <c r="D1" s="60"/>
      <c r="E1" s="60"/>
    </row>
    <row r="2" spans="1:5">
      <c r="A2" s="60" t="s">
        <v>193</v>
      </c>
      <c r="B2" s="60"/>
      <c r="C2" s="60"/>
      <c r="D2" s="60"/>
      <c r="E2" s="60"/>
    </row>
    <row r="3" spans="1:5">
      <c r="A3" s="60"/>
      <c r="B3" s="60"/>
      <c r="C3" s="60"/>
      <c r="D3" s="60"/>
      <c r="E3" s="60"/>
    </row>
    <row r="4" spans="1:5">
      <c r="A4" s="60" t="s">
        <v>166</v>
      </c>
      <c r="B4" s="60" t="s">
        <v>194</v>
      </c>
      <c r="C4" s="60" t="s">
        <v>195</v>
      </c>
      <c r="D4" s="60" t="s">
        <v>185</v>
      </c>
      <c r="E4" s="60" t="s">
        <v>156</v>
      </c>
    </row>
    <row r="5" spans="1:5">
      <c r="A5" s="60" t="s">
        <v>170</v>
      </c>
      <c r="B5" s="60" t="s">
        <v>196</v>
      </c>
      <c r="C5" s="106">
        <v>11.762</v>
      </c>
      <c r="D5" s="106">
        <v>31.21</v>
      </c>
      <c r="E5" s="106">
        <v>3.9140000000000001</v>
      </c>
    </row>
    <row r="6" spans="1:5">
      <c r="A6" s="60"/>
      <c r="B6" s="60" t="s">
        <v>197</v>
      </c>
      <c r="C6" s="106">
        <v>20.016999999999999</v>
      </c>
      <c r="D6" s="106">
        <v>34.527999999999999</v>
      </c>
      <c r="E6" s="106">
        <v>3.742</v>
      </c>
    </row>
    <row r="7" spans="1:5">
      <c r="A7" s="60"/>
      <c r="B7" s="60" t="s">
        <v>198</v>
      </c>
      <c r="C7" s="106">
        <v>13.561999999999999</v>
      </c>
      <c r="D7" s="106">
        <v>28.594000000000001</v>
      </c>
      <c r="E7" s="106">
        <v>6.79</v>
      </c>
    </row>
    <row r="8" spans="1:5">
      <c r="A8" s="60" t="s">
        <v>172</v>
      </c>
      <c r="B8" s="60" t="s">
        <v>196</v>
      </c>
      <c r="C8" s="106">
        <v>36.865000000000002</v>
      </c>
      <c r="D8" s="106">
        <v>61.988</v>
      </c>
      <c r="E8" s="106">
        <v>8.6560000000000006</v>
      </c>
    </row>
    <row r="9" spans="1:5">
      <c r="A9" s="60"/>
      <c r="B9" s="60" t="s">
        <v>197</v>
      </c>
      <c r="C9" s="106">
        <v>48.116</v>
      </c>
      <c r="D9" s="106">
        <v>60.234999999999999</v>
      </c>
      <c r="E9" s="106">
        <v>10.327999999999999</v>
      </c>
    </row>
    <row r="10" spans="1:5">
      <c r="A10" s="60"/>
      <c r="B10" s="60" t="s">
        <v>198</v>
      </c>
      <c r="C10" s="106">
        <v>24.173999999999999</v>
      </c>
      <c r="D10" s="106">
        <v>38.116</v>
      </c>
      <c r="E10" s="106">
        <v>6.4109999999999996</v>
      </c>
    </row>
    <row r="11" spans="1:5">
      <c r="A11" s="60" t="s">
        <v>173</v>
      </c>
      <c r="B11" s="60" t="s">
        <v>196</v>
      </c>
      <c r="C11" s="106">
        <v>98.978999999999999</v>
      </c>
      <c r="D11" s="106">
        <v>143.297</v>
      </c>
      <c r="E11" s="106">
        <v>30.074000000000002</v>
      </c>
    </row>
    <row r="12" spans="1:5">
      <c r="A12" s="60"/>
      <c r="B12" s="60" t="s">
        <v>197</v>
      </c>
      <c r="C12" s="106">
        <v>98.100999999999999</v>
      </c>
      <c r="D12" s="106">
        <v>114.468</v>
      </c>
      <c r="E12" s="106">
        <v>28.989000000000001</v>
      </c>
    </row>
    <row r="13" spans="1:5">
      <c r="A13" s="60"/>
      <c r="B13" s="60" t="s">
        <v>198</v>
      </c>
      <c r="C13" s="106">
        <v>70.744</v>
      </c>
      <c r="D13" s="106">
        <v>99.04</v>
      </c>
      <c r="E13" s="106">
        <v>20.96</v>
      </c>
    </row>
    <row r="14" spans="1:5">
      <c r="A14" s="60" t="s">
        <v>174</v>
      </c>
      <c r="B14" s="60" t="s">
        <v>196</v>
      </c>
      <c r="C14" s="106">
        <v>197.45099999999999</v>
      </c>
      <c r="D14" s="106">
        <v>244.56899999999999</v>
      </c>
      <c r="E14" s="106">
        <v>70.188999999999993</v>
      </c>
    </row>
    <row r="15" spans="1:5">
      <c r="A15" s="60"/>
      <c r="B15" s="60" t="s">
        <v>197</v>
      </c>
      <c r="C15" s="106">
        <v>166.64500000000001</v>
      </c>
      <c r="D15" s="106">
        <v>183.434</v>
      </c>
      <c r="E15" s="106">
        <v>70.991</v>
      </c>
    </row>
    <row r="16" spans="1:5">
      <c r="A16" s="60"/>
      <c r="B16" s="60" t="s">
        <v>198</v>
      </c>
      <c r="C16" s="106">
        <v>136.52500000000001</v>
      </c>
      <c r="D16" s="106">
        <v>171.28100000000001</v>
      </c>
      <c r="E16" s="106">
        <v>60.814</v>
      </c>
    </row>
    <row r="17" spans="1:5">
      <c r="A17" s="60" t="s">
        <v>175</v>
      </c>
      <c r="B17" s="60" t="s">
        <v>196</v>
      </c>
      <c r="C17" s="106">
        <v>359.447</v>
      </c>
      <c r="D17" s="106">
        <v>381.84899999999999</v>
      </c>
      <c r="E17" s="106">
        <v>136.14599999999999</v>
      </c>
    </row>
    <row r="18" spans="1:5">
      <c r="A18" s="60"/>
      <c r="B18" s="60" t="s">
        <v>197</v>
      </c>
      <c r="C18" s="106">
        <v>274.79399999999998</v>
      </c>
      <c r="D18" s="106">
        <v>283.221</v>
      </c>
      <c r="E18" s="106">
        <v>132.44300000000001</v>
      </c>
    </row>
    <row r="19" spans="1:5">
      <c r="A19" s="60"/>
      <c r="B19" s="60" t="s">
        <v>198</v>
      </c>
      <c r="C19" s="106">
        <v>239.09399999999999</v>
      </c>
      <c r="D19" s="106">
        <v>254.42699999999999</v>
      </c>
      <c r="E19" s="106">
        <v>111.569</v>
      </c>
    </row>
    <row r="21" spans="1:5">
      <c r="A21" s="60" t="s">
        <v>199</v>
      </c>
    </row>
    <row r="22" spans="1:5">
      <c r="A22" s="100" t="s">
        <v>200</v>
      </c>
    </row>
    <row r="23" spans="1:5">
      <c r="A23" s="71"/>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26"/>
  <sheetViews>
    <sheetView showGridLines="0" workbookViewId="0"/>
  </sheetViews>
  <sheetFormatPr defaultColWidth="8.85546875" defaultRowHeight="14.45"/>
  <cols>
    <col min="1" max="16384" width="8.85546875" style="100"/>
  </cols>
  <sheetData>
    <row r="1" spans="1:8">
      <c r="A1" s="107" t="s">
        <v>201</v>
      </c>
    </row>
    <row r="2" spans="1:8">
      <c r="A2" s="107" t="s">
        <v>202</v>
      </c>
    </row>
    <row r="4" spans="1:8">
      <c r="A4" s="107"/>
      <c r="B4" s="107" t="s">
        <v>203</v>
      </c>
      <c r="C4" s="107"/>
      <c r="D4" s="107"/>
      <c r="E4" s="107"/>
      <c r="F4" s="107"/>
      <c r="G4" s="107" t="s">
        <v>204</v>
      </c>
      <c r="H4" s="107"/>
    </row>
    <row r="5" spans="1:8">
      <c r="A5" s="107"/>
      <c r="B5" s="107" t="s">
        <v>185</v>
      </c>
      <c r="C5" s="107"/>
      <c r="D5" s="107" t="s">
        <v>156</v>
      </c>
      <c r="E5" s="107"/>
      <c r="F5" s="107"/>
      <c r="G5" s="107"/>
      <c r="H5" s="107"/>
    </row>
    <row r="6" spans="1:8">
      <c r="A6" s="107" t="s">
        <v>166</v>
      </c>
      <c r="B6" s="107" t="s">
        <v>205</v>
      </c>
      <c r="C6" s="107" t="s">
        <v>206</v>
      </c>
      <c r="D6" s="107" t="s">
        <v>205</v>
      </c>
      <c r="E6" s="107" t="s">
        <v>206</v>
      </c>
      <c r="F6" s="107"/>
      <c r="G6" s="107" t="s">
        <v>205</v>
      </c>
      <c r="H6" s="107" t="s">
        <v>206</v>
      </c>
    </row>
    <row r="7" spans="1:8">
      <c r="A7" s="107" t="s">
        <v>207</v>
      </c>
      <c r="B7" s="107">
        <v>24.1</v>
      </c>
      <c r="C7" s="107">
        <v>22.4</v>
      </c>
      <c r="D7" s="107">
        <v>59.2</v>
      </c>
      <c r="E7" s="107">
        <v>61.2</v>
      </c>
      <c r="F7" s="107"/>
      <c r="G7" s="107">
        <v>70.7</v>
      </c>
      <c r="H7" s="107">
        <v>75.400000000000006</v>
      </c>
    </row>
    <row r="8" spans="1:8">
      <c r="A8" s="107" t="s">
        <v>208</v>
      </c>
      <c r="B8" s="107">
        <v>20.9</v>
      </c>
      <c r="C8" s="107">
        <v>19.3</v>
      </c>
      <c r="D8" s="107">
        <v>46.8</v>
      </c>
      <c r="E8" s="107">
        <v>48.6</v>
      </c>
      <c r="F8" s="107"/>
      <c r="G8" s="107">
        <v>59.7</v>
      </c>
      <c r="H8" s="107">
        <v>64.400000000000006</v>
      </c>
    </row>
    <row r="9" spans="1:8">
      <c r="A9" s="107" t="s">
        <v>209</v>
      </c>
      <c r="B9" s="107">
        <v>18.100000000000001</v>
      </c>
      <c r="C9" s="107">
        <v>16.5</v>
      </c>
      <c r="D9" s="107">
        <v>42.5</v>
      </c>
      <c r="E9" s="107">
        <v>44.2</v>
      </c>
      <c r="F9" s="107"/>
      <c r="G9" s="107">
        <v>55</v>
      </c>
      <c r="H9" s="107">
        <v>59.5</v>
      </c>
    </row>
    <row r="10" spans="1:8">
      <c r="A10" s="107" t="s">
        <v>210</v>
      </c>
      <c r="B10" s="107">
        <v>15.8</v>
      </c>
      <c r="C10" s="107">
        <v>14.3</v>
      </c>
      <c r="D10" s="107">
        <v>38.6</v>
      </c>
      <c r="E10" s="107">
        <v>40.200000000000003</v>
      </c>
      <c r="F10" s="107"/>
      <c r="G10" s="107">
        <v>50.3</v>
      </c>
      <c r="H10" s="107">
        <v>54.6</v>
      </c>
    </row>
    <row r="11" spans="1:8">
      <c r="A11" s="107" t="s">
        <v>211</v>
      </c>
      <c r="B11" s="107">
        <v>14.1</v>
      </c>
      <c r="C11" s="107">
        <v>13</v>
      </c>
      <c r="D11" s="107">
        <v>34.700000000000003</v>
      </c>
      <c r="E11" s="107">
        <v>36.4</v>
      </c>
      <c r="F11" s="107"/>
      <c r="G11" s="107">
        <v>45.7</v>
      </c>
      <c r="H11" s="107">
        <v>49.7</v>
      </c>
    </row>
    <row r="12" spans="1:8">
      <c r="A12" s="107" t="s">
        <v>212</v>
      </c>
      <c r="B12" s="107">
        <v>12.5</v>
      </c>
      <c r="C12" s="107">
        <v>11.7</v>
      </c>
      <c r="D12" s="107">
        <v>30.8</v>
      </c>
      <c r="E12" s="107">
        <v>32.4</v>
      </c>
      <c r="F12" s="107"/>
      <c r="G12" s="107">
        <v>41</v>
      </c>
      <c r="H12" s="107">
        <v>45</v>
      </c>
    </row>
    <row r="13" spans="1:8">
      <c r="A13" s="107" t="s">
        <v>213</v>
      </c>
      <c r="B13" s="107">
        <v>10.8</v>
      </c>
      <c r="C13" s="107">
        <v>10.3</v>
      </c>
      <c r="D13" s="107">
        <v>26.9</v>
      </c>
      <c r="E13" s="107">
        <v>28.6</v>
      </c>
      <c r="F13" s="107"/>
      <c r="G13" s="107">
        <v>36.4</v>
      </c>
      <c r="H13" s="107">
        <v>40.299999999999997</v>
      </c>
    </row>
    <row r="14" spans="1:8">
      <c r="A14" s="107" t="s">
        <v>214</v>
      </c>
      <c r="B14" s="107">
        <v>9.1</v>
      </c>
      <c r="C14" s="107">
        <v>8.8000000000000007</v>
      </c>
      <c r="D14" s="107">
        <v>23.2</v>
      </c>
      <c r="E14" s="107">
        <v>24.8</v>
      </c>
      <c r="F14" s="107"/>
      <c r="G14" s="107">
        <v>31.9</v>
      </c>
      <c r="H14" s="107">
        <v>35.6</v>
      </c>
    </row>
    <row r="15" spans="1:8">
      <c r="A15" s="107" t="s">
        <v>215</v>
      </c>
      <c r="B15" s="107">
        <v>7.7</v>
      </c>
      <c r="C15" s="107">
        <v>7.7</v>
      </c>
      <c r="D15" s="107">
        <v>19.8</v>
      </c>
      <c r="E15" s="107">
        <v>21.3</v>
      </c>
      <c r="F15" s="107"/>
      <c r="G15" s="107">
        <v>27.7</v>
      </c>
      <c r="H15" s="107">
        <v>31.1</v>
      </c>
    </row>
    <row r="16" spans="1:8">
      <c r="A16" s="107" t="s">
        <v>216</v>
      </c>
      <c r="B16" s="107">
        <v>6.5</v>
      </c>
      <c r="C16" s="107">
        <v>6.6</v>
      </c>
      <c r="D16" s="107">
        <v>16.600000000000001</v>
      </c>
      <c r="E16" s="107">
        <v>18.100000000000001</v>
      </c>
      <c r="F16" s="107"/>
      <c r="G16" s="107">
        <v>23.7</v>
      </c>
      <c r="H16" s="107">
        <v>26.8</v>
      </c>
    </row>
    <row r="17" spans="1:8">
      <c r="A17" s="107" t="s">
        <v>217</v>
      </c>
      <c r="B17" s="107">
        <v>5.5</v>
      </c>
      <c r="C17" s="107">
        <v>5.7</v>
      </c>
      <c r="D17" s="107">
        <v>13.8</v>
      </c>
      <c r="E17" s="107">
        <v>15.2</v>
      </c>
      <c r="F17" s="107"/>
      <c r="G17" s="107">
        <v>19.8</v>
      </c>
      <c r="H17" s="107">
        <v>22.6</v>
      </c>
    </row>
    <row r="18" spans="1:8">
      <c r="A18" s="107" t="s">
        <v>218</v>
      </c>
      <c r="B18" s="107">
        <v>4.5</v>
      </c>
      <c r="C18" s="107">
        <v>4.8</v>
      </c>
      <c r="D18" s="107">
        <v>11.4</v>
      </c>
      <c r="E18" s="107">
        <v>12.7</v>
      </c>
      <c r="F18" s="107"/>
      <c r="G18" s="107">
        <v>16.2</v>
      </c>
      <c r="H18" s="107">
        <v>18.5</v>
      </c>
    </row>
    <row r="19" spans="1:8">
      <c r="A19" s="107" t="s">
        <v>219</v>
      </c>
      <c r="B19" s="107">
        <v>3.8</v>
      </c>
      <c r="C19" s="107">
        <v>4</v>
      </c>
      <c r="D19" s="107">
        <v>9.4</v>
      </c>
      <c r="E19" s="107">
        <v>10.4</v>
      </c>
      <c r="F19" s="107"/>
      <c r="G19" s="107">
        <v>12.8</v>
      </c>
      <c r="H19" s="107">
        <v>14.7</v>
      </c>
    </row>
    <row r="20" spans="1:8">
      <c r="A20" s="107" t="s">
        <v>220</v>
      </c>
      <c r="B20" s="107">
        <v>3.2</v>
      </c>
      <c r="C20" s="107">
        <v>3.5</v>
      </c>
      <c r="D20" s="107">
        <v>7.7</v>
      </c>
      <c r="E20" s="107">
        <v>8.6</v>
      </c>
      <c r="F20" s="107"/>
      <c r="G20" s="107">
        <v>9.8000000000000007</v>
      </c>
      <c r="H20" s="107">
        <v>11.3</v>
      </c>
    </row>
    <row r="21" spans="1:8">
      <c r="A21" s="107" t="s">
        <v>221</v>
      </c>
      <c r="B21" s="107">
        <v>2.6</v>
      </c>
      <c r="C21" s="107">
        <v>2.9</v>
      </c>
      <c r="D21" s="107"/>
      <c r="E21" s="107"/>
      <c r="F21" s="107"/>
      <c r="G21" s="107">
        <v>7.1</v>
      </c>
      <c r="H21" s="107">
        <v>8.4</v>
      </c>
    </row>
    <row r="22" spans="1:8">
      <c r="A22" s="107" t="s">
        <v>222</v>
      </c>
      <c r="B22" s="107">
        <v>2.1</v>
      </c>
      <c r="C22" s="107">
        <v>2.4</v>
      </c>
      <c r="D22" s="107"/>
      <c r="E22" s="107"/>
      <c r="F22" s="107"/>
      <c r="G22" s="107">
        <v>4.9000000000000004</v>
      </c>
      <c r="H22" s="107">
        <v>5.8</v>
      </c>
    </row>
    <row r="23" spans="1:8">
      <c r="A23" s="107"/>
    </row>
    <row r="24" spans="1:8">
      <c r="A24" s="107" t="s">
        <v>223</v>
      </c>
    </row>
    <row r="25" spans="1:8">
      <c r="A25" s="100" t="s">
        <v>224</v>
      </c>
    </row>
    <row r="26" spans="1:8">
      <c r="A26" s="7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26"/>
  <sheetViews>
    <sheetView showGridLines="0" workbookViewId="0"/>
  </sheetViews>
  <sheetFormatPr defaultColWidth="9.140625" defaultRowHeight="13.15"/>
  <cols>
    <col min="1" max="1" width="6.28515625" style="111" customWidth="1"/>
    <col min="2" max="2" width="15.28515625" style="108" customWidth="1"/>
    <col min="3" max="3" width="35.28515625" style="108" bestFit="1" customWidth="1"/>
    <col min="4" max="16384" width="9.140625" style="109"/>
  </cols>
  <sheetData>
    <row r="1" spans="1:3">
      <c r="A1" s="94" t="s">
        <v>225</v>
      </c>
    </row>
    <row r="2" spans="1:3" ht="14.45">
      <c r="A2" s="110" t="s">
        <v>226</v>
      </c>
    </row>
    <row r="4" spans="1:3">
      <c r="A4" s="109" t="s">
        <v>12</v>
      </c>
      <c r="B4" s="111" t="s">
        <v>227</v>
      </c>
      <c r="C4" s="112" t="s">
        <v>228</v>
      </c>
    </row>
    <row r="5" spans="1:3" ht="13.9">
      <c r="A5" s="111">
        <v>1996</v>
      </c>
      <c r="B5" s="113">
        <v>12.6</v>
      </c>
      <c r="C5" s="113">
        <v>5.9</v>
      </c>
    </row>
    <row r="6" spans="1:3" ht="13.9">
      <c r="A6" s="111">
        <v>1997</v>
      </c>
      <c r="B6" s="113">
        <v>13</v>
      </c>
      <c r="C6" s="113">
        <v>5.6</v>
      </c>
    </row>
    <row r="7" spans="1:3" ht="13.9">
      <c r="A7" s="111">
        <v>1998</v>
      </c>
      <c r="B7" s="113">
        <v>13.4</v>
      </c>
      <c r="C7" s="113">
        <v>5.6</v>
      </c>
    </row>
    <row r="8" spans="1:3" ht="13.9">
      <c r="A8" s="111">
        <v>1999</v>
      </c>
      <c r="B8" s="113">
        <v>13.9</v>
      </c>
      <c r="C8" s="113">
        <v>5.3</v>
      </c>
    </row>
    <row r="9" spans="1:3" ht="13.9">
      <c r="A9" s="111">
        <v>2000</v>
      </c>
      <c r="B9" s="113">
        <v>14.3</v>
      </c>
      <c r="C9" s="113">
        <v>5.3</v>
      </c>
    </row>
    <row r="10" spans="1:3" ht="13.9">
      <c r="A10" s="111">
        <v>2001</v>
      </c>
      <c r="B10" s="113">
        <v>14.6</v>
      </c>
      <c r="C10" s="113">
        <v>5.3</v>
      </c>
    </row>
    <row r="11" spans="1:3" ht="13.9">
      <c r="A11" s="111">
        <v>2002</v>
      </c>
      <c r="B11" s="113">
        <v>14.8</v>
      </c>
      <c r="C11" s="113">
        <v>5.2</v>
      </c>
    </row>
    <row r="12" spans="1:3" ht="13.9">
      <c r="A12" s="111">
        <v>2003</v>
      </c>
      <c r="B12" s="113">
        <v>15</v>
      </c>
      <c r="C12" s="113">
        <v>5.0999999999999996</v>
      </c>
    </row>
    <row r="13" spans="1:3" ht="13.9">
      <c r="A13" s="111">
        <v>2004</v>
      </c>
      <c r="B13" s="113">
        <v>15.3</v>
      </c>
      <c r="C13" s="113">
        <v>5.0999999999999996</v>
      </c>
    </row>
    <row r="14" spans="1:3" ht="13.9">
      <c r="A14" s="111">
        <v>2005</v>
      </c>
      <c r="B14" s="113">
        <v>15.7</v>
      </c>
      <c r="C14" s="113">
        <v>5.0999999999999996</v>
      </c>
    </row>
    <row r="15" spans="1:3" ht="13.9">
      <c r="A15" s="111">
        <v>2006</v>
      </c>
      <c r="B15" s="113">
        <v>16.100000000000001</v>
      </c>
      <c r="C15" s="113">
        <v>5</v>
      </c>
    </row>
    <row r="16" spans="1:3" ht="13.9">
      <c r="A16" s="111">
        <v>2007</v>
      </c>
      <c r="B16" s="113">
        <v>16.600000000000001</v>
      </c>
      <c r="C16" s="113">
        <v>4.7</v>
      </c>
    </row>
    <row r="17" spans="1:3" ht="13.9">
      <c r="A17" s="111">
        <v>2008</v>
      </c>
      <c r="B17" s="113">
        <v>16.8</v>
      </c>
      <c r="C17" s="113">
        <v>4.4000000000000004</v>
      </c>
    </row>
    <row r="18" spans="1:3" ht="13.9">
      <c r="A18" s="111">
        <v>2009</v>
      </c>
      <c r="B18" s="113">
        <v>17.100000000000001</v>
      </c>
      <c r="C18" s="113">
        <v>4.3</v>
      </c>
    </row>
    <row r="19" spans="1:3" ht="13.9">
      <c r="A19" s="111">
        <v>2010</v>
      </c>
      <c r="B19" s="113">
        <v>17.3</v>
      </c>
      <c r="C19" s="113">
        <v>4.0999999999999996</v>
      </c>
    </row>
    <row r="20" spans="1:3" ht="13.9">
      <c r="A20" s="111">
        <v>2011</v>
      </c>
      <c r="B20" s="113">
        <v>17.3</v>
      </c>
      <c r="C20" s="113">
        <v>4</v>
      </c>
    </row>
    <row r="21" spans="1:3" ht="13.9">
      <c r="A21" s="111">
        <v>2012</v>
      </c>
      <c r="B21" s="113">
        <v>17.3</v>
      </c>
      <c r="C21" s="113">
        <v>3.7</v>
      </c>
    </row>
    <row r="22" spans="1:3" ht="13.9">
      <c r="A22" s="111">
        <v>2013</v>
      </c>
      <c r="B22" s="113">
        <v>17.3</v>
      </c>
      <c r="C22" s="113">
        <v>3.7</v>
      </c>
    </row>
    <row r="24" spans="1:3">
      <c r="A24" s="111" t="s">
        <v>229</v>
      </c>
    </row>
    <row r="26" spans="1:3" ht="14.45">
      <c r="A26" s="72"/>
    </row>
  </sheetData>
  <pageMargins left="0.75" right="0.75" top="1" bottom="1" header="0.5" footer="0.5"/>
  <pageSetup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D25"/>
  <sheetViews>
    <sheetView showGridLines="0" workbookViewId="0"/>
  </sheetViews>
  <sheetFormatPr defaultColWidth="9.140625" defaultRowHeight="13.15"/>
  <cols>
    <col min="1" max="1" width="6.28515625" style="118" customWidth="1"/>
    <col min="2" max="2" width="11" style="115" customWidth="1"/>
    <col min="3" max="3" width="24.7109375" style="115" customWidth="1"/>
    <col min="4" max="4" width="20.28515625" style="116" customWidth="1"/>
    <col min="5" max="16384" width="9.140625" style="116"/>
  </cols>
  <sheetData>
    <row r="1" spans="1:4">
      <c r="A1" s="114" t="s">
        <v>230</v>
      </c>
    </row>
    <row r="2" spans="1:4" ht="14.45">
      <c r="A2" s="117" t="s">
        <v>231</v>
      </c>
    </row>
    <row r="4" spans="1:4">
      <c r="A4" s="116" t="s">
        <v>12</v>
      </c>
      <c r="B4" s="118" t="s">
        <v>232</v>
      </c>
      <c r="C4" s="119" t="s">
        <v>233</v>
      </c>
      <c r="D4" s="119" t="s">
        <v>234</v>
      </c>
    </row>
    <row r="5" spans="1:4">
      <c r="A5" s="118">
        <v>1996</v>
      </c>
      <c r="B5" s="120">
        <v>12408</v>
      </c>
      <c r="C5" s="121">
        <v>8545</v>
      </c>
      <c r="D5" s="121">
        <v>3673</v>
      </c>
    </row>
    <row r="6" spans="1:4">
      <c r="A6" s="118">
        <v>1997</v>
      </c>
      <c r="B6" s="120">
        <v>12688</v>
      </c>
      <c r="C6" s="121">
        <v>8589</v>
      </c>
      <c r="D6" s="121">
        <v>3932</v>
      </c>
    </row>
    <row r="7" spans="1:4">
      <c r="A7" s="118">
        <v>1998</v>
      </c>
      <c r="B7" s="120">
        <v>13609</v>
      </c>
      <c r="C7" s="121">
        <v>8968</v>
      </c>
      <c r="D7" s="121">
        <v>4426</v>
      </c>
    </row>
    <row r="8" spans="1:4">
      <c r="A8" s="118">
        <v>1999</v>
      </c>
      <c r="B8" s="120">
        <v>13835</v>
      </c>
      <c r="C8" s="121">
        <v>8940</v>
      </c>
      <c r="D8" s="121">
        <v>4716</v>
      </c>
    </row>
    <row r="9" spans="1:4">
      <c r="A9" s="118">
        <v>2000</v>
      </c>
      <c r="B9" s="120">
        <v>14603</v>
      </c>
      <c r="C9" s="121">
        <v>9010</v>
      </c>
      <c r="D9" s="121">
        <v>5492</v>
      </c>
    </row>
    <row r="10" spans="1:4">
      <c r="A10" s="118">
        <v>2001</v>
      </c>
      <c r="B10" s="120">
        <v>15241</v>
      </c>
      <c r="C10" s="121">
        <v>9112</v>
      </c>
      <c r="D10" s="121">
        <v>6038</v>
      </c>
    </row>
    <row r="11" spans="1:4">
      <c r="A11" s="118">
        <v>2002</v>
      </c>
      <c r="B11" s="120">
        <v>15751</v>
      </c>
      <c r="C11" s="121">
        <v>9430</v>
      </c>
      <c r="D11" s="121">
        <v>6230</v>
      </c>
    </row>
    <row r="12" spans="1:4">
      <c r="A12" s="118">
        <v>2003</v>
      </c>
      <c r="B12" s="120">
        <v>16077</v>
      </c>
      <c r="C12" s="121">
        <v>9532</v>
      </c>
      <c r="D12" s="121">
        <v>6465</v>
      </c>
    </row>
    <row r="13" spans="1:4">
      <c r="A13" s="118">
        <v>2004</v>
      </c>
      <c r="B13" s="120">
        <v>16910</v>
      </c>
      <c r="C13" s="121">
        <v>10231</v>
      </c>
      <c r="D13" s="121">
        <v>6631</v>
      </c>
    </row>
    <row r="14" spans="1:4">
      <c r="A14" s="118">
        <v>2005</v>
      </c>
      <c r="B14" s="120">
        <v>17414</v>
      </c>
      <c r="C14" s="121">
        <v>10816</v>
      </c>
      <c r="D14" s="121">
        <v>6580</v>
      </c>
    </row>
    <row r="15" spans="1:4">
      <c r="A15" s="118">
        <v>2006</v>
      </c>
      <c r="B15" s="120">
        <v>18018</v>
      </c>
      <c r="C15" s="121">
        <v>11581</v>
      </c>
      <c r="D15" s="121">
        <v>6437</v>
      </c>
    </row>
    <row r="16" spans="1:4">
      <c r="A16" s="118">
        <v>2007</v>
      </c>
      <c r="B16" s="120">
        <v>17489</v>
      </c>
      <c r="C16" s="121">
        <v>11437</v>
      </c>
      <c r="D16" s="121">
        <v>6051</v>
      </c>
    </row>
    <row r="17" spans="1:4">
      <c r="A17" s="118">
        <v>2008</v>
      </c>
      <c r="B17" s="120">
        <v>17373</v>
      </c>
      <c r="C17" s="121">
        <v>11401</v>
      </c>
      <c r="D17" s="121">
        <v>5972</v>
      </c>
    </row>
    <row r="18" spans="1:4">
      <c r="A18" s="118">
        <v>2009</v>
      </c>
      <c r="B18" s="120">
        <v>17655</v>
      </c>
      <c r="C18" s="121">
        <v>11263</v>
      </c>
      <c r="D18" s="121">
        <v>6392</v>
      </c>
    </row>
    <row r="19" spans="1:4">
      <c r="A19" s="118">
        <v>2010</v>
      </c>
      <c r="B19" s="122">
        <v>17718</v>
      </c>
      <c r="C19" s="121">
        <v>11431</v>
      </c>
      <c r="D19" s="121">
        <v>6287</v>
      </c>
    </row>
    <row r="20" spans="1:4">
      <c r="A20" s="118">
        <v>2011</v>
      </c>
      <c r="B20" s="122">
        <v>17575</v>
      </c>
      <c r="C20" s="121">
        <v>11802</v>
      </c>
      <c r="D20" s="121">
        <v>5773</v>
      </c>
    </row>
    <row r="21" spans="1:4">
      <c r="A21" s="118">
        <v>2012</v>
      </c>
      <c r="B21" s="123">
        <v>17244</v>
      </c>
      <c r="C21" s="124">
        <v>11635</v>
      </c>
      <c r="D21" s="124">
        <v>5609</v>
      </c>
    </row>
    <row r="22" spans="1:4">
      <c r="A22" s="118">
        <v>2013</v>
      </c>
      <c r="B22" s="123">
        <v>17600</v>
      </c>
      <c r="C22" s="123">
        <v>11878</v>
      </c>
      <c r="D22" s="123">
        <v>5721</v>
      </c>
    </row>
    <row r="24" spans="1:4">
      <c r="A24" s="118" t="s">
        <v>235</v>
      </c>
    </row>
    <row r="25" spans="1:4" ht="13.9">
      <c r="A25" s="56"/>
    </row>
  </sheetData>
  <pageMargins left="0.75" right="0.75" top="1" bottom="1" header="0.5" footer="0.5"/>
  <pageSetup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E26"/>
  <sheetViews>
    <sheetView showGridLines="0" workbookViewId="0"/>
  </sheetViews>
  <sheetFormatPr defaultColWidth="9.140625" defaultRowHeight="13.15"/>
  <cols>
    <col min="1" max="1" width="7.140625" style="125" customWidth="1"/>
    <col min="2" max="5" width="12.28515625" style="126" customWidth="1"/>
    <col min="6" max="16384" width="9.140625" style="126"/>
  </cols>
  <sheetData>
    <row r="1" spans="1:5">
      <c r="A1" s="125" t="s">
        <v>236</v>
      </c>
    </row>
    <row r="2" spans="1:5" ht="14.45">
      <c r="A2" s="127" t="s">
        <v>237</v>
      </c>
    </row>
    <row r="3" spans="1:5">
      <c r="A3" s="126"/>
    </row>
    <row r="4" spans="1:5">
      <c r="A4" s="126" t="s">
        <v>12</v>
      </c>
      <c r="B4" s="128" t="s">
        <v>196</v>
      </c>
      <c r="C4" s="128" t="s">
        <v>238</v>
      </c>
      <c r="D4" s="129" t="s">
        <v>239</v>
      </c>
      <c r="E4" s="128" t="s">
        <v>240</v>
      </c>
    </row>
    <row r="5" spans="1:5">
      <c r="A5" s="126">
        <v>1999</v>
      </c>
      <c r="B5" s="143">
        <v>5.7414899999999998</v>
      </c>
      <c r="C5" s="130">
        <v>3.55491</v>
      </c>
      <c r="D5" s="131">
        <v>7.7748600000000003</v>
      </c>
      <c r="E5" s="131">
        <v>2.78199</v>
      </c>
    </row>
    <row r="6" spans="1:5">
      <c r="A6" s="126">
        <v>2000</v>
      </c>
      <c r="B6" s="143">
        <v>5.8891999999999998</v>
      </c>
      <c r="C6" s="130">
        <v>3.8189899999999999</v>
      </c>
      <c r="D6" s="131">
        <v>7.4455</v>
      </c>
      <c r="E6" s="131">
        <v>1.8949</v>
      </c>
    </row>
    <row r="7" spans="1:5">
      <c r="A7" s="126">
        <v>2001</v>
      </c>
      <c r="B7" s="143">
        <v>5.9238799999999996</v>
      </c>
      <c r="C7" s="130">
        <v>4.0786300000000004</v>
      </c>
      <c r="D7" s="131">
        <v>7.8927399999999999</v>
      </c>
      <c r="E7" s="131">
        <v>1.78084</v>
      </c>
    </row>
    <row r="8" spans="1:5">
      <c r="A8" s="126">
        <v>2002</v>
      </c>
      <c r="B8" s="143">
        <v>5.9539600000000004</v>
      </c>
      <c r="C8" s="130">
        <v>4.2711199999999998</v>
      </c>
      <c r="D8" s="131">
        <v>6.6656599999999999</v>
      </c>
      <c r="E8" s="131">
        <v>2.5165899999999999</v>
      </c>
    </row>
    <row r="9" spans="1:5">
      <c r="A9" s="125">
        <v>2003</v>
      </c>
      <c r="B9" s="143">
        <v>6.0843100000000003</v>
      </c>
      <c r="C9" s="130">
        <v>4.7684800000000003</v>
      </c>
      <c r="D9" s="131">
        <v>7.8041700000000001</v>
      </c>
      <c r="E9" s="131">
        <v>2.28634</v>
      </c>
    </row>
    <row r="10" spans="1:5">
      <c r="A10" s="125">
        <v>2004</v>
      </c>
      <c r="B10" s="143">
        <v>6.8381499999999997</v>
      </c>
      <c r="C10" s="130">
        <v>5.4879800000000003</v>
      </c>
      <c r="D10" s="131">
        <v>8.0550700000000006</v>
      </c>
      <c r="E10" s="131">
        <v>2.7067999999999999</v>
      </c>
    </row>
    <row r="11" spans="1:5">
      <c r="A11" s="125">
        <v>2005</v>
      </c>
      <c r="B11" s="143">
        <v>7.0405800000000003</v>
      </c>
      <c r="C11" s="130">
        <v>6.1107399999999998</v>
      </c>
      <c r="D11" s="131">
        <v>7.3904100000000001</v>
      </c>
      <c r="E11" s="131">
        <v>4.0820499999999997</v>
      </c>
    </row>
    <row r="12" spans="1:5">
      <c r="A12" s="132">
        <v>2006</v>
      </c>
      <c r="B12" s="143">
        <v>7.4334800000000003</v>
      </c>
      <c r="C12" s="130">
        <v>6.6118399999999999</v>
      </c>
      <c r="D12" s="131">
        <v>8.6574299999999997</v>
      </c>
      <c r="E12" s="131">
        <v>2.2410100000000002</v>
      </c>
    </row>
    <row r="13" spans="1:5">
      <c r="A13" s="132">
        <v>2007</v>
      </c>
      <c r="B13" s="143">
        <v>7.4724899999999996</v>
      </c>
      <c r="C13" s="130">
        <v>6.6662999999999997</v>
      </c>
      <c r="D13" s="131">
        <v>8.4776000000000007</v>
      </c>
      <c r="E13" s="131">
        <v>3.9801000000000002</v>
      </c>
    </row>
    <row r="14" spans="1:5">
      <c r="A14" s="132">
        <v>2008</v>
      </c>
      <c r="B14" s="143">
        <v>7.2531999999999996</v>
      </c>
      <c r="C14" s="130">
        <v>6.8746299999999998</v>
      </c>
      <c r="D14" s="131">
        <v>8.3584700000000005</v>
      </c>
      <c r="E14" s="131">
        <v>2.8790800000000001</v>
      </c>
    </row>
    <row r="15" spans="1:5">
      <c r="A15" s="132">
        <v>2009</v>
      </c>
      <c r="B15" s="143">
        <v>7.2355400000000003</v>
      </c>
      <c r="C15" s="130">
        <v>6.97546</v>
      </c>
      <c r="D15" s="131">
        <v>8.4336300000000008</v>
      </c>
      <c r="E15" s="131">
        <v>2.6318299999999999</v>
      </c>
    </row>
    <row r="16" spans="1:5">
      <c r="A16" s="132">
        <v>2010</v>
      </c>
      <c r="B16" s="143">
        <v>7.0753199999999996</v>
      </c>
      <c r="C16" s="130">
        <v>7.6183300000000003</v>
      </c>
      <c r="D16" s="131">
        <v>7.9309599999999998</v>
      </c>
      <c r="E16" s="131">
        <v>2.9525700000000001</v>
      </c>
    </row>
    <row r="17" spans="1:5">
      <c r="A17" s="132">
        <v>2011</v>
      </c>
      <c r="B17" s="143">
        <v>7.1379299999999999</v>
      </c>
      <c r="C17" s="130">
        <v>7.4077799999999998</v>
      </c>
      <c r="D17" s="131">
        <v>8.3129200000000001</v>
      </c>
      <c r="E17" s="131">
        <v>3.24675</v>
      </c>
    </row>
    <row r="18" spans="1:5">
      <c r="A18" s="132">
        <v>2012</v>
      </c>
      <c r="B18" s="143">
        <v>6.9310099999999997</v>
      </c>
      <c r="C18" s="130">
        <v>7.66791</v>
      </c>
      <c r="D18" s="131">
        <v>8.8950200000000006</v>
      </c>
      <c r="E18" s="131">
        <v>2.7567200000000001</v>
      </c>
    </row>
    <row r="19" spans="1:5">
      <c r="A19" s="132">
        <v>2013</v>
      </c>
      <c r="B19" s="143">
        <v>6.9270699999999996</v>
      </c>
      <c r="C19" s="130">
        <v>7.4249499999999999</v>
      </c>
      <c r="D19" s="131">
        <v>7.5254200000000004</v>
      </c>
      <c r="E19" s="131">
        <v>3.2271800000000002</v>
      </c>
    </row>
    <row r="20" spans="1:5">
      <c r="A20" s="126"/>
    </row>
    <row r="21" spans="1:5">
      <c r="A21" s="126" t="s">
        <v>241</v>
      </c>
    </row>
    <row r="22" spans="1:5" ht="13.9">
      <c r="A22" s="133" t="s">
        <v>242</v>
      </c>
    </row>
    <row r="23" spans="1:5">
      <c r="A23" s="125" t="s">
        <v>243</v>
      </c>
    </row>
    <row r="26" spans="1:5" ht="13.9">
      <c r="A26" s="71"/>
    </row>
  </sheetData>
  <pageMargins left="0.75" right="0.75" top="1" bottom="1" header="0.5" footer="0.5"/>
  <pageSetup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J26"/>
  <sheetViews>
    <sheetView showGridLines="0" workbookViewId="0"/>
  </sheetViews>
  <sheetFormatPr defaultColWidth="8.85546875" defaultRowHeight="13.15"/>
  <cols>
    <col min="1" max="1" width="5.85546875" style="134" customWidth="1"/>
    <col min="2" max="10" width="16.42578125" style="134" customWidth="1"/>
    <col min="11" max="16384" width="8.85546875" style="134"/>
  </cols>
  <sheetData>
    <row r="1" spans="1:10">
      <c r="A1" s="236" t="s">
        <v>244</v>
      </c>
      <c r="B1" s="236"/>
      <c r="C1" s="236"/>
      <c r="D1" s="236"/>
      <c r="E1" s="236"/>
      <c r="F1" s="236"/>
      <c r="G1" s="236"/>
      <c r="H1" s="236"/>
      <c r="I1" s="236"/>
      <c r="J1" s="236"/>
    </row>
    <row r="2" spans="1:10">
      <c r="A2" s="236" t="s">
        <v>245</v>
      </c>
      <c r="B2" s="236"/>
      <c r="C2" s="236"/>
      <c r="D2" s="236"/>
      <c r="E2" s="236"/>
      <c r="F2" s="236"/>
      <c r="G2" s="236"/>
      <c r="H2" s="236"/>
      <c r="I2" s="236"/>
      <c r="J2" s="236"/>
    </row>
    <row r="3" spans="1:10">
      <c r="A3" s="236"/>
      <c r="B3" s="236"/>
      <c r="C3" s="236"/>
      <c r="D3" s="236"/>
      <c r="E3" s="236"/>
      <c r="F3" s="236"/>
      <c r="G3" s="236"/>
      <c r="H3" s="236"/>
      <c r="I3" s="236"/>
      <c r="J3" s="236"/>
    </row>
    <row r="4" spans="1:10">
      <c r="A4" s="236"/>
      <c r="B4" s="244" t="s">
        <v>246</v>
      </c>
      <c r="C4" s="244"/>
      <c r="D4" s="244"/>
      <c r="E4" s="245" t="s">
        <v>247</v>
      </c>
      <c r="F4" s="244"/>
      <c r="G4" s="244"/>
      <c r="H4" s="245" t="s">
        <v>248</v>
      </c>
      <c r="I4" s="244"/>
      <c r="J4" s="244"/>
    </row>
    <row r="5" spans="1:10" s="137" customFormat="1" ht="26.45">
      <c r="A5" s="135" t="s">
        <v>12</v>
      </c>
      <c r="B5" s="135" t="s">
        <v>249</v>
      </c>
      <c r="C5" s="135" t="s">
        <v>250</v>
      </c>
      <c r="D5" s="135" t="s">
        <v>251</v>
      </c>
      <c r="E5" s="136" t="s">
        <v>249</v>
      </c>
      <c r="F5" s="135" t="s">
        <v>250</v>
      </c>
      <c r="G5" s="135" t="s">
        <v>251</v>
      </c>
      <c r="H5" s="136" t="s">
        <v>249</v>
      </c>
      <c r="I5" s="135" t="s">
        <v>250</v>
      </c>
      <c r="J5" s="135" t="s">
        <v>251</v>
      </c>
    </row>
    <row r="6" spans="1:10">
      <c r="A6" s="236">
        <v>1996</v>
      </c>
      <c r="B6" s="138">
        <v>0.14299999999999996</v>
      </c>
      <c r="C6" s="138">
        <v>0.10199999999999999</v>
      </c>
      <c r="D6" s="138">
        <v>5.7999999999999968E-2</v>
      </c>
      <c r="E6" s="139">
        <v>0.36200000000000004</v>
      </c>
      <c r="F6" s="138">
        <v>0.25700000000000001</v>
      </c>
      <c r="G6" s="138">
        <v>0.19400000000000006</v>
      </c>
      <c r="H6" s="139">
        <v>0.59099999999999997</v>
      </c>
      <c r="I6" s="138">
        <v>0.42899999999999999</v>
      </c>
      <c r="J6" s="138">
        <v>0.39299999999999996</v>
      </c>
    </row>
    <row r="7" spans="1:10">
      <c r="A7" s="236">
        <v>1997</v>
      </c>
      <c r="B7" s="138">
        <v>0.12900000000000006</v>
      </c>
      <c r="C7" s="138">
        <v>8.5000000000000006E-2</v>
      </c>
      <c r="D7" s="138">
        <v>6.2000000000000027E-2</v>
      </c>
      <c r="E7" s="139">
        <v>0.34700000000000003</v>
      </c>
      <c r="F7" s="138">
        <v>0.23699999999999999</v>
      </c>
      <c r="G7" s="138">
        <v>0.19200000000000003</v>
      </c>
      <c r="H7" s="139">
        <v>0.58099999999999996</v>
      </c>
      <c r="I7" s="138">
        <v>0.40799999999999997</v>
      </c>
      <c r="J7" s="138">
        <v>0.39600000000000002</v>
      </c>
    </row>
    <row r="8" spans="1:10">
      <c r="A8" s="236">
        <v>1998</v>
      </c>
      <c r="B8" s="138">
        <v>0.12799999999999997</v>
      </c>
      <c r="C8" s="138">
        <v>9.1999999999999998E-2</v>
      </c>
      <c r="D8" s="138">
        <v>5.5E-2</v>
      </c>
      <c r="E8" s="139">
        <v>0.33799999999999997</v>
      </c>
      <c r="F8" s="138">
        <v>0.24</v>
      </c>
      <c r="G8" s="138">
        <v>0.18099999999999994</v>
      </c>
      <c r="H8" s="139">
        <v>0.56799999999999995</v>
      </c>
      <c r="I8" s="138">
        <v>0.40399999999999997</v>
      </c>
      <c r="J8" s="138">
        <v>0.38100000000000001</v>
      </c>
    </row>
    <row r="9" spans="1:10">
      <c r="A9" s="236">
        <v>1999</v>
      </c>
      <c r="B9" s="138">
        <v>0.13700000000000004</v>
      </c>
      <c r="C9" s="138">
        <v>9.1999999999999998E-2</v>
      </c>
      <c r="D9" s="138">
        <v>5.9000000000000059E-2</v>
      </c>
      <c r="E9" s="139">
        <v>0.34</v>
      </c>
      <c r="F9" s="138">
        <v>0.23100000000000001</v>
      </c>
      <c r="G9" s="138">
        <v>0.18900000000000006</v>
      </c>
      <c r="H9" s="139">
        <v>0.56799999999999995</v>
      </c>
      <c r="I9" s="138">
        <v>0.39399999999999996</v>
      </c>
      <c r="J9" s="138">
        <v>0.38400000000000001</v>
      </c>
    </row>
    <row r="10" spans="1:10">
      <c r="A10" s="236">
        <v>2000</v>
      </c>
      <c r="B10" s="138">
        <v>0.13200000000000003</v>
      </c>
      <c r="C10" s="138">
        <v>8.5999999999999993E-2</v>
      </c>
      <c r="D10" s="138">
        <v>6.4000000000000057E-2</v>
      </c>
      <c r="E10" s="139">
        <v>0.34599999999999992</v>
      </c>
      <c r="F10" s="138">
        <v>0.23100000000000001</v>
      </c>
      <c r="G10" s="138">
        <v>0.19700000000000004</v>
      </c>
      <c r="H10" s="139">
        <v>0.57299999999999995</v>
      </c>
      <c r="I10" s="138">
        <v>0.39100000000000001</v>
      </c>
      <c r="J10" s="138">
        <v>0.39299999999999996</v>
      </c>
    </row>
    <row r="11" spans="1:10">
      <c r="A11" s="236">
        <v>2001</v>
      </c>
      <c r="B11" s="138">
        <v>0.12200000000000003</v>
      </c>
      <c r="C11" s="138">
        <v>0.08</v>
      </c>
      <c r="D11" s="138">
        <v>5.700000000000003E-2</v>
      </c>
      <c r="E11" s="139">
        <v>0.33299999999999996</v>
      </c>
      <c r="F11" s="138">
        <v>0.214</v>
      </c>
      <c r="G11" s="138">
        <v>0.19900000000000007</v>
      </c>
      <c r="H11" s="139">
        <v>0.55799999999999994</v>
      </c>
      <c r="I11" s="138">
        <v>0.37</v>
      </c>
      <c r="J11" s="138">
        <v>0.38700000000000001</v>
      </c>
    </row>
    <row r="12" spans="1:10">
      <c r="A12" s="236">
        <v>2002</v>
      </c>
      <c r="B12" s="138">
        <v>0.12299999999999997</v>
      </c>
      <c r="C12" s="138">
        <v>8.3000000000000004E-2</v>
      </c>
      <c r="D12" s="138">
        <v>5.7999999999999968E-2</v>
      </c>
      <c r="E12" s="139">
        <v>0.33</v>
      </c>
      <c r="F12" s="138">
        <v>0.222</v>
      </c>
      <c r="G12" s="138">
        <v>0.18900000000000006</v>
      </c>
      <c r="H12" s="139">
        <v>0.54100000000000004</v>
      </c>
      <c r="I12" s="138">
        <v>0.36200000000000004</v>
      </c>
      <c r="J12" s="138">
        <v>0.374</v>
      </c>
    </row>
    <row r="13" spans="1:10">
      <c r="A13" s="236">
        <v>2003</v>
      </c>
      <c r="B13" s="138">
        <v>0.12099999999999994</v>
      </c>
      <c r="C13" s="138">
        <v>7.5999999999999998E-2</v>
      </c>
      <c r="D13" s="138">
        <v>5.700000000000003E-2</v>
      </c>
      <c r="E13" s="139">
        <v>0.32099999999999995</v>
      </c>
      <c r="F13" s="138">
        <v>0.20600000000000002</v>
      </c>
      <c r="G13" s="138">
        <v>0.18599999999999994</v>
      </c>
      <c r="H13" s="139">
        <v>0.54899999999999993</v>
      </c>
      <c r="I13" s="138">
        <v>0.36099999999999999</v>
      </c>
      <c r="J13" s="138">
        <v>0.379</v>
      </c>
    </row>
    <row r="14" spans="1:10">
      <c r="A14" s="236">
        <v>2004</v>
      </c>
      <c r="B14" s="138">
        <v>0.115</v>
      </c>
      <c r="C14" s="138">
        <v>7.2999999999999995E-2</v>
      </c>
      <c r="D14" s="138">
        <v>5.5E-2</v>
      </c>
      <c r="E14" s="139">
        <v>0.317</v>
      </c>
      <c r="F14" s="138">
        <v>0.20800000000000002</v>
      </c>
      <c r="G14" s="138">
        <v>0.18400000000000005</v>
      </c>
      <c r="H14" s="139"/>
      <c r="I14" s="138"/>
      <c r="J14" s="138"/>
    </row>
    <row r="15" spans="1:10">
      <c r="A15" s="236">
        <v>2005</v>
      </c>
      <c r="B15" s="138">
        <v>0.11400000000000006</v>
      </c>
      <c r="C15" s="138">
        <v>7.0999999999999994E-2</v>
      </c>
      <c r="D15" s="138">
        <v>0.06</v>
      </c>
      <c r="E15" s="139">
        <v>0.30200000000000005</v>
      </c>
      <c r="F15" s="138">
        <v>0.193</v>
      </c>
      <c r="G15" s="138">
        <v>0.18</v>
      </c>
      <c r="H15" s="139"/>
      <c r="I15" s="138"/>
      <c r="J15" s="138"/>
    </row>
    <row r="16" spans="1:10">
      <c r="A16" s="236">
        <v>2006</v>
      </c>
      <c r="B16" s="138">
        <v>0.10799999999999997</v>
      </c>
      <c r="C16" s="138">
        <v>7.0000000000000007E-2</v>
      </c>
      <c r="D16" s="138">
        <v>5.2000000000000025E-2</v>
      </c>
      <c r="E16" s="139">
        <v>0.29599999999999993</v>
      </c>
      <c r="F16" s="138">
        <v>0.18899999999999997</v>
      </c>
      <c r="G16" s="138">
        <v>0.17299999999999996</v>
      </c>
      <c r="H16" s="139"/>
      <c r="I16" s="138"/>
      <c r="J16" s="138"/>
    </row>
    <row r="17" spans="1:10">
      <c r="A17" s="236">
        <v>2007</v>
      </c>
      <c r="B17" s="138">
        <v>9.7000000000000031E-2</v>
      </c>
      <c r="C17" s="138">
        <v>6.2E-2</v>
      </c>
      <c r="D17" s="138">
        <v>4.7000000000000028E-2</v>
      </c>
      <c r="E17" s="139">
        <v>0.28499999999999998</v>
      </c>
      <c r="F17" s="138">
        <v>0.17899999999999999</v>
      </c>
      <c r="G17" s="138">
        <v>0.16900000000000007</v>
      </c>
      <c r="H17" s="139"/>
      <c r="I17" s="138"/>
      <c r="J17" s="138"/>
    </row>
    <row r="18" spans="1:10">
      <c r="A18" s="236">
        <v>2008</v>
      </c>
      <c r="B18" s="138">
        <v>9.5000000000000001E-2</v>
      </c>
      <c r="C18" s="138">
        <v>6.2E-2</v>
      </c>
      <c r="D18" s="138">
        <v>4.400000000000006E-2</v>
      </c>
      <c r="E18" s="139">
        <v>0.26900000000000007</v>
      </c>
      <c r="F18" s="138">
        <v>0.16200000000000001</v>
      </c>
      <c r="G18" s="138">
        <v>0.16299999999999998</v>
      </c>
      <c r="H18" s="139"/>
      <c r="I18" s="138"/>
      <c r="J18" s="138"/>
    </row>
    <row r="19" spans="1:10">
      <c r="A19" s="236">
        <v>2009</v>
      </c>
      <c r="B19" s="138">
        <v>9.5000000000000001E-2</v>
      </c>
      <c r="C19" s="138">
        <v>5.7000000000000002E-2</v>
      </c>
      <c r="D19" s="138">
        <v>0.05</v>
      </c>
      <c r="E19" s="139"/>
      <c r="F19" s="138"/>
      <c r="G19" s="138"/>
      <c r="H19" s="139"/>
      <c r="I19" s="138"/>
      <c r="J19" s="138"/>
    </row>
    <row r="20" spans="1:10">
      <c r="A20" s="236">
        <v>2010</v>
      </c>
      <c r="B20" s="138">
        <v>0.09</v>
      </c>
      <c r="C20" s="138">
        <v>5.5999999999999994E-2</v>
      </c>
      <c r="D20" s="138">
        <v>4.4999999999999998E-2</v>
      </c>
      <c r="E20" s="139"/>
      <c r="F20" s="138"/>
      <c r="G20" s="138"/>
      <c r="H20" s="139"/>
      <c r="I20" s="138"/>
      <c r="J20" s="138"/>
    </row>
    <row r="21" spans="1:10">
      <c r="A21" s="236">
        <v>2011</v>
      </c>
      <c r="B21" s="138">
        <v>7.5999999999999943E-2</v>
      </c>
      <c r="C21" s="138">
        <v>4.5999999999999999E-2</v>
      </c>
      <c r="D21" s="138">
        <v>3.9000000000000055E-2</v>
      </c>
      <c r="E21" s="139"/>
      <c r="F21" s="138"/>
      <c r="G21" s="138"/>
      <c r="H21" s="139"/>
      <c r="I21" s="138"/>
      <c r="J21" s="138"/>
    </row>
    <row r="22" spans="1:10">
      <c r="A22" s="134">
        <v>2012</v>
      </c>
      <c r="B22" s="140">
        <v>7.5999999999999943E-2</v>
      </c>
      <c r="C22" s="140">
        <v>4.5999999999999999E-2</v>
      </c>
      <c r="D22" s="140">
        <v>3.7999999999999971E-2</v>
      </c>
      <c r="E22" s="141"/>
      <c r="F22" s="140"/>
      <c r="G22" s="140"/>
      <c r="H22" s="141"/>
      <c r="I22" s="140"/>
      <c r="J22" s="140"/>
    </row>
    <row r="24" spans="1:10">
      <c r="A24" s="134" t="s">
        <v>252</v>
      </c>
    </row>
    <row r="25" spans="1:10">
      <c r="A25" s="134" t="s">
        <v>253</v>
      </c>
    </row>
    <row r="26" spans="1:10" ht="13.9">
      <c r="A26" s="71"/>
    </row>
  </sheetData>
  <mergeCells count="3">
    <mergeCell ref="B4:D4"/>
    <mergeCell ref="E4:G4"/>
    <mergeCell ref="H4:J4"/>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L26"/>
  <sheetViews>
    <sheetView showGridLines="0" workbookViewId="0"/>
  </sheetViews>
  <sheetFormatPr defaultColWidth="8.85546875" defaultRowHeight="13.15"/>
  <cols>
    <col min="1" max="1" width="8" style="134" customWidth="1"/>
    <col min="2" max="10" width="16.7109375" style="134" customWidth="1"/>
    <col min="11" max="14" width="8.85546875" style="134"/>
    <col min="15" max="15" width="10.140625" style="134" bestFit="1" customWidth="1"/>
    <col min="16" max="16" width="14.42578125" style="134" bestFit="1" customWidth="1"/>
    <col min="17" max="17" width="9" style="134" bestFit="1" customWidth="1"/>
    <col min="18" max="16384" width="8.85546875" style="134"/>
  </cols>
  <sheetData>
    <row r="1" spans="1:12">
      <c r="A1" s="236" t="s">
        <v>254</v>
      </c>
      <c r="B1" s="236"/>
      <c r="C1" s="236"/>
      <c r="D1" s="236"/>
      <c r="E1" s="236"/>
      <c r="F1" s="236"/>
      <c r="G1" s="236"/>
      <c r="H1" s="236"/>
      <c r="I1" s="236"/>
      <c r="J1" s="236"/>
    </row>
    <row r="2" spans="1:12">
      <c r="A2" s="236" t="s">
        <v>255</v>
      </c>
      <c r="B2" s="236"/>
      <c r="C2" s="236"/>
      <c r="D2" s="236"/>
      <c r="E2" s="236"/>
      <c r="F2" s="236"/>
      <c r="G2" s="236"/>
      <c r="H2" s="236"/>
      <c r="I2" s="236"/>
      <c r="J2" s="236"/>
    </row>
    <row r="3" spans="1:12">
      <c r="A3" s="236"/>
      <c r="B3" s="236"/>
      <c r="C3" s="236"/>
      <c r="D3" s="236"/>
      <c r="E3" s="236"/>
      <c r="F3" s="236"/>
      <c r="G3" s="236"/>
      <c r="H3" s="236"/>
      <c r="I3" s="236"/>
      <c r="J3" s="236"/>
    </row>
    <row r="4" spans="1:12">
      <c r="A4" s="236"/>
      <c r="B4" s="244" t="s">
        <v>246</v>
      </c>
      <c r="C4" s="244"/>
      <c r="D4" s="244"/>
      <c r="E4" s="245" t="s">
        <v>247</v>
      </c>
      <c r="F4" s="244"/>
      <c r="G4" s="244"/>
      <c r="H4" s="245" t="s">
        <v>248</v>
      </c>
      <c r="I4" s="244"/>
      <c r="J4" s="244"/>
    </row>
    <row r="5" spans="1:12" s="137" customFormat="1" ht="26.45">
      <c r="A5" s="135" t="s">
        <v>12</v>
      </c>
      <c r="B5" s="135" t="s">
        <v>249</v>
      </c>
      <c r="C5" s="135" t="s">
        <v>250</v>
      </c>
      <c r="D5" s="135" t="s">
        <v>251</v>
      </c>
      <c r="E5" s="136" t="s">
        <v>249</v>
      </c>
      <c r="F5" s="135" t="s">
        <v>250</v>
      </c>
      <c r="G5" s="135" t="s">
        <v>251</v>
      </c>
      <c r="H5" s="136" t="s">
        <v>249</v>
      </c>
      <c r="I5" s="135" t="s">
        <v>250</v>
      </c>
      <c r="J5" s="135" t="s">
        <v>251</v>
      </c>
    </row>
    <row r="6" spans="1:12">
      <c r="A6" s="236">
        <v>1996</v>
      </c>
      <c r="B6" s="138">
        <v>6.9000000000000061E-2</v>
      </c>
      <c r="C6" s="138">
        <v>5.2000000000000005E-2</v>
      </c>
      <c r="D6" s="138">
        <v>2.2999999999999972E-2</v>
      </c>
      <c r="E6" s="139">
        <v>0.22900000000000006</v>
      </c>
      <c r="F6" s="138">
        <v>0.16800000000000001</v>
      </c>
      <c r="G6" s="138">
        <v>9.5999999999999946E-2</v>
      </c>
      <c r="H6" s="139">
        <v>0.433</v>
      </c>
      <c r="I6" s="138">
        <v>0.32400000000000001</v>
      </c>
      <c r="J6" s="138">
        <v>0.22700000000000004</v>
      </c>
      <c r="L6" s="142"/>
    </row>
    <row r="7" spans="1:12">
      <c r="A7" s="236">
        <v>1997</v>
      </c>
      <c r="B7" s="138">
        <v>6.7000000000000032E-2</v>
      </c>
      <c r="C7" s="138">
        <v>4.8000000000000001E-2</v>
      </c>
      <c r="D7" s="138">
        <v>2.7000000000000027E-2</v>
      </c>
      <c r="E7" s="139">
        <v>0.22200000000000003</v>
      </c>
      <c r="F7" s="138">
        <v>0.158</v>
      </c>
      <c r="G7" s="138">
        <v>0.105</v>
      </c>
      <c r="H7" s="139">
        <v>0.43200000000000005</v>
      </c>
      <c r="I7" s="138">
        <v>0.311</v>
      </c>
      <c r="J7" s="138">
        <v>0.24400000000000005</v>
      </c>
      <c r="L7" s="142"/>
    </row>
    <row r="8" spans="1:12">
      <c r="A8" s="236">
        <v>1998</v>
      </c>
      <c r="B8" s="138">
        <v>0.06</v>
      </c>
      <c r="C8" s="138">
        <v>4.4000000000000004E-2</v>
      </c>
      <c r="D8" s="138">
        <v>2.2999999999999972E-2</v>
      </c>
      <c r="E8" s="139">
        <v>0.20900000000000005</v>
      </c>
      <c r="F8" s="138">
        <v>0.14599999999999999</v>
      </c>
      <c r="G8" s="138">
        <v>0.1</v>
      </c>
      <c r="H8" s="139">
        <v>0.42399999999999999</v>
      </c>
      <c r="I8" s="138">
        <v>0.30599999999999999</v>
      </c>
      <c r="J8" s="138">
        <v>0.23400000000000007</v>
      </c>
      <c r="L8" s="142"/>
    </row>
    <row r="9" spans="1:12">
      <c r="A9" s="236">
        <v>1999</v>
      </c>
      <c r="B9" s="138">
        <v>6.0999999999999943E-2</v>
      </c>
      <c r="C9" s="138">
        <v>4.2999999999999997E-2</v>
      </c>
      <c r="D9" s="138">
        <v>2.200000000000003E-2</v>
      </c>
      <c r="E9" s="139">
        <v>0.20799999999999996</v>
      </c>
      <c r="F9" s="138">
        <v>0.14699999999999999</v>
      </c>
      <c r="G9" s="138">
        <v>9.5999999999999946E-2</v>
      </c>
      <c r="H9" s="139">
        <v>0.41200000000000003</v>
      </c>
      <c r="I9" s="138">
        <v>0.28999999999999998</v>
      </c>
      <c r="J9" s="138">
        <v>0.22700000000000004</v>
      </c>
      <c r="L9" s="142"/>
    </row>
    <row r="10" spans="1:12">
      <c r="A10" s="236">
        <v>2000</v>
      </c>
      <c r="B10" s="138">
        <v>6.5999999999999948E-2</v>
      </c>
      <c r="C10" s="138">
        <v>4.5999999999999999E-2</v>
      </c>
      <c r="D10" s="138">
        <v>2.5999999999999943E-2</v>
      </c>
      <c r="E10" s="139">
        <v>0.21900000000000006</v>
      </c>
      <c r="F10" s="138">
        <v>0.14899999999999999</v>
      </c>
      <c r="G10" s="138">
        <v>0.10599999999999994</v>
      </c>
      <c r="H10" s="139">
        <v>0.42200000000000004</v>
      </c>
      <c r="I10" s="138">
        <v>0.29100000000000004</v>
      </c>
      <c r="J10" s="138">
        <v>0.24</v>
      </c>
      <c r="L10" s="142"/>
    </row>
    <row r="11" spans="1:12">
      <c r="A11" s="236">
        <v>2001</v>
      </c>
      <c r="B11" s="138">
        <v>6.2000000000000027E-2</v>
      </c>
      <c r="C11" s="138">
        <v>4.0999999999999995E-2</v>
      </c>
      <c r="D11" s="138">
        <v>2.5000000000000001E-2</v>
      </c>
      <c r="E11" s="139">
        <v>0.21299999999999997</v>
      </c>
      <c r="F11" s="138">
        <v>0.14300000000000002</v>
      </c>
      <c r="G11" s="138">
        <v>0.10200000000000004</v>
      </c>
      <c r="H11" s="139">
        <v>0.41200000000000003</v>
      </c>
      <c r="I11" s="138">
        <v>0.27800000000000002</v>
      </c>
      <c r="J11" s="138">
        <v>0.24</v>
      </c>
      <c r="L11" s="142"/>
    </row>
    <row r="12" spans="1:12">
      <c r="A12" s="236">
        <v>2002</v>
      </c>
      <c r="B12" s="138">
        <v>5.7999999999999968E-2</v>
      </c>
      <c r="C12" s="138">
        <v>3.9E-2</v>
      </c>
      <c r="D12" s="138">
        <v>2.5000000000000001E-2</v>
      </c>
      <c r="E12" s="139">
        <v>0.20499999999999999</v>
      </c>
      <c r="F12" s="138">
        <v>0.13600000000000001</v>
      </c>
      <c r="G12" s="138">
        <v>0.10299999999999997</v>
      </c>
      <c r="H12" s="139">
        <v>0.4</v>
      </c>
      <c r="I12" s="138">
        <v>0.26200000000000001</v>
      </c>
      <c r="J12" s="138">
        <v>0.24599999999999994</v>
      </c>
      <c r="L12" s="142"/>
    </row>
    <row r="13" spans="1:12">
      <c r="A13" s="236">
        <v>2003</v>
      </c>
      <c r="B13" s="138">
        <v>5.4000000000000055E-2</v>
      </c>
      <c r="C13" s="138">
        <v>3.9E-2</v>
      </c>
      <c r="D13" s="138">
        <v>1.9000000000000059E-2</v>
      </c>
      <c r="E13" s="139">
        <v>0.20099999999999996</v>
      </c>
      <c r="F13" s="138">
        <v>0.13800000000000001</v>
      </c>
      <c r="G13" s="138">
        <v>9.5000000000000001E-2</v>
      </c>
      <c r="H13" s="139">
        <v>0.39600000000000002</v>
      </c>
      <c r="I13" s="138">
        <v>0.26100000000000001</v>
      </c>
      <c r="J13" s="138">
        <v>0.23299999999999998</v>
      </c>
      <c r="L13" s="142"/>
    </row>
    <row r="14" spans="1:12">
      <c r="A14" s="236">
        <v>2004</v>
      </c>
      <c r="B14" s="138">
        <v>5.2000000000000025E-2</v>
      </c>
      <c r="C14" s="138">
        <v>3.5000000000000003E-2</v>
      </c>
      <c r="D14" s="138">
        <v>2.0999999999999942E-2</v>
      </c>
      <c r="E14" s="139">
        <v>0.18799999999999997</v>
      </c>
      <c r="F14" s="138">
        <v>0.127</v>
      </c>
      <c r="G14" s="138">
        <v>8.7999999999999967E-2</v>
      </c>
      <c r="H14" s="139"/>
      <c r="I14" s="138"/>
      <c r="J14" s="138"/>
      <c r="L14" s="142"/>
    </row>
    <row r="15" spans="1:12">
      <c r="A15" s="236">
        <v>2005</v>
      </c>
      <c r="B15" s="138">
        <v>5.2999999999999999E-2</v>
      </c>
      <c r="C15" s="138">
        <v>3.7000000000000005E-2</v>
      </c>
      <c r="D15" s="138">
        <v>0.02</v>
      </c>
      <c r="E15" s="139">
        <v>0.18700000000000003</v>
      </c>
      <c r="F15" s="138">
        <v>0.126</v>
      </c>
      <c r="G15" s="138">
        <v>8.7999999999999967E-2</v>
      </c>
      <c r="H15" s="139"/>
      <c r="I15" s="138"/>
      <c r="J15" s="138"/>
      <c r="L15" s="142"/>
    </row>
    <row r="16" spans="1:12">
      <c r="A16" s="236">
        <v>2006</v>
      </c>
      <c r="B16" s="138">
        <v>4.400000000000006E-2</v>
      </c>
      <c r="C16" s="138">
        <v>0.03</v>
      </c>
      <c r="D16" s="138">
        <v>1.7000000000000029E-2</v>
      </c>
      <c r="E16" s="139">
        <v>0.16799999999999998</v>
      </c>
      <c r="F16" s="138">
        <v>0.111</v>
      </c>
      <c r="G16" s="138">
        <v>8.0999999999999947E-2</v>
      </c>
      <c r="H16" s="139"/>
      <c r="I16" s="138"/>
      <c r="J16" s="138"/>
      <c r="L16" s="142"/>
    </row>
    <row r="17" spans="1:12">
      <c r="A17" s="236">
        <v>2007</v>
      </c>
      <c r="B17" s="138">
        <v>3.7999999999999971E-2</v>
      </c>
      <c r="C17" s="138">
        <v>2.4E-2</v>
      </c>
      <c r="D17" s="138">
        <v>1.4000000000000058E-2</v>
      </c>
      <c r="E17" s="139">
        <v>0.16599999999999995</v>
      </c>
      <c r="F17" s="138">
        <v>0.105</v>
      </c>
      <c r="G17" s="138">
        <v>0.08</v>
      </c>
      <c r="H17" s="139"/>
      <c r="I17" s="138"/>
      <c r="J17" s="138"/>
      <c r="L17" s="142"/>
    </row>
    <row r="18" spans="1:12">
      <c r="A18" s="236">
        <v>2008</v>
      </c>
      <c r="B18" s="138">
        <v>4.0999999999999946E-2</v>
      </c>
      <c r="C18" s="138">
        <v>2.7000000000000003E-2</v>
      </c>
      <c r="D18" s="138">
        <v>1.5999999999999945E-2</v>
      </c>
      <c r="E18" s="139">
        <v>0.15299999999999997</v>
      </c>
      <c r="F18" s="138">
        <v>9.9000000000000005E-2</v>
      </c>
      <c r="G18" s="138">
        <v>7.4999999999999997E-2</v>
      </c>
      <c r="H18" s="139"/>
      <c r="I18" s="138"/>
      <c r="J18" s="138"/>
      <c r="L18" s="142"/>
    </row>
    <row r="19" spans="1:12">
      <c r="A19" s="236">
        <v>2009</v>
      </c>
      <c r="B19" s="138">
        <v>3.9000000000000055E-2</v>
      </c>
      <c r="C19" s="138">
        <v>2.6000000000000002E-2</v>
      </c>
      <c r="D19" s="138">
        <v>1.4000000000000058E-2</v>
      </c>
      <c r="E19" s="139"/>
      <c r="F19" s="138"/>
      <c r="G19" s="138"/>
      <c r="H19" s="139"/>
      <c r="I19" s="138"/>
      <c r="J19" s="138"/>
      <c r="L19" s="142"/>
    </row>
    <row r="20" spans="1:12">
      <c r="A20" s="236">
        <v>2010</v>
      </c>
      <c r="B20" s="138">
        <v>3.5000000000000003E-2</v>
      </c>
      <c r="C20" s="138">
        <v>2.2000000000000002E-2</v>
      </c>
      <c r="D20" s="138">
        <v>1.4000000000000058E-2</v>
      </c>
      <c r="E20" s="139"/>
      <c r="F20" s="138"/>
      <c r="G20" s="138"/>
      <c r="H20" s="139"/>
      <c r="I20" s="138"/>
      <c r="J20" s="138"/>
      <c r="L20" s="142"/>
    </row>
    <row r="21" spans="1:12">
      <c r="A21" s="134">
        <v>2011</v>
      </c>
      <c r="B21" s="138">
        <v>3.4000000000000058E-2</v>
      </c>
      <c r="C21" s="138">
        <v>1.9E-2</v>
      </c>
      <c r="D21" s="138">
        <v>1.9000000000000059E-2</v>
      </c>
      <c r="E21" s="141"/>
      <c r="F21" s="140"/>
      <c r="G21" s="140"/>
      <c r="H21" s="141"/>
      <c r="I21" s="140"/>
      <c r="J21" s="140"/>
      <c r="L21" s="142"/>
    </row>
    <row r="22" spans="1:12">
      <c r="A22" s="134">
        <v>2012</v>
      </c>
      <c r="B22" s="138">
        <v>3.2000000000000028E-2</v>
      </c>
      <c r="C22" s="138">
        <v>1.9E-2</v>
      </c>
      <c r="D22" s="138">
        <v>1.4999999999999999E-2</v>
      </c>
      <c r="E22" s="141"/>
      <c r="F22" s="140"/>
      <c r="G22" s="140"/>
      <c r="H22" s="141"/>
      <c r="I22" s="140"/>
      <c r="J22" s="140"/>
      <c r="L22" s="142"/>
    </row>
    <row r="24" spans="1:12">
      <c r="A24" s="134" t="s">
        <v>256</v>
      </c>
    </row>
    <row r="25" spans="1:12">
      <c r="A25" s="134" t="s">
        <v>257</v>
      </c>
    </row>
    <row r="26" spans="1:12" ht="13.9">
      <c r="A26" s="56"/>
    </row>
  </sheetData>
  <mergeCells count="3">
    <mergeCell ref="B4:D4"/>
    <mergeCell ref="E4:G4"/>
    <mergeCell ref="H4:J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6"/>
  <sheetViews>
    <sheetView showGridLines="0" workbookViewId="0"/>
  </sheetViews>
  <sheetFormatPr defaultColWidth="9.28515625" defaultRowHeight="13.15"/>
  <cols>
    <col min="1" max="1" width="7.28515625" style="5" customWidth="1"/>
    <col min="2" max="3" width="8.85546875" style="2" customWidth="1"/>
    <col min="4" max="4" width="3.7109375" style="2" customWidth="1"/>
    <col min="5" max="6" width="8.85546875" style="2" customWidth="1"/>
    <col min="7" max="7" width="9.28515625" style="2" customWidth="1"/>
    <col min="8" max="16384" width="9.28515625" style="2"/>
  </cols>
  <sheetData>
    <row r="1" spans="1:8">
      <c r="A1" s="235" t="s">
        <v>6</v>
      </c>
    </row>
    <row r="2" spans="1:8">
      <c r="A2" s="235" t="s">
        <v>7</v>
      </c>
    </row>
    <row r="4" spans="1:8" s="5" customFormat="1">
      <c r="A4" s="235"/>
      <c r="B4" s="241"/>
      <c r="C4" s="241"/>
      <c r="D4" s="235"/>
      <c r="E4" s="242" t="s">
        <v>2</v>
      </c>
      <c r="F4" s="243"/>
      <c r="G4" s="243"/>
      <c r="H4" s="243"/>
    </row>
    <row r="5" spans="1:8" s="5" customFormat="1">
      <c r="A5" s="235"/>
      <c r="B5" s="235" t="s">
        <v>3</v>
      </c>
      <c r="C5" s="235" t="s">
        <v>4</v>
      </c>
      <c r="D5" s="235"/>
      <c r="E5" s="11" t="s">
        <v>3</v>
      </c>
      <c r="F5" s="12" t="s">
        <v>4</v>
      </c>
      <c r="G5" s="12"/>
      <c r="H5" s="12"/>
    </row>
    <row r="6" spans="1:8" s="5" customFormat="1">
      <c r="A6" s="235">
        <v>1996</v>
      </c>
      <c r="B6" s="15">
        <v>1293.9000000000001</v>
      </c>
      <c r="C6" s="4"/>
      <c r="D6" s="3"/>
      <c r="E6" s="16">
        <v>1314.3</v>
      </c>
      <c r="F6" s="14"/>
      <c r="G6" s="12"/>
      <c r="H6" s="12"/>
    </row>
    <row r="7" spans="1:8" s="5" customFormat="1">
      <c r="A7" s="235">
        <v>1997</v>
      </c>
      <c r="B7" s="15">
        <v>1359.1</v>
      </c>
      <c r="C7" s="4">
        <v>5.0390300000000003</v>
      </c>
      <c r="D7" s="3"/>
      <c r="E7" s="16">
        <v>1381.1</v>
      </c>
      <c r="F7" s="14">
        <v>5.0825500000000003</v>
      </c>
      <c r="G7" s="12"/>
      <c r="H7" s="12"/>
    </row>
    <row r="8" spans="1:8" s="5" customFormat="1">
      <c r="A8" s="235">
        <v>1998</v>
      </c>
      <c r="B8" s="15">
        <v>1427.2</v>
      </c>
      <c r="C8" s="4">
        <v>5.0106700000000002</v>
      </c>
      <c r="D8" s="3"/>
      <c r="E8" s="16">
        <v>1450.7</v>
      </c>
      <c r="F8" s="14">
        <v>5.0394600000000001</v>
      </c>
      <c r="G8" s="12"/>
      <c r="H8" s="12"/>
    </row>
    <row r="9" spans="1:8" s="5" customFormat="1">
      <c r="A9" s="235">
        <v>1999</v>
      </c>
      <c r="B9" s="15">
        <v>1483.3</v>
      </c>
      <c r="C9" s="4">
        <v>3.9307699999999999</v>
      </c>
      <c r="D9" s="3"/>
      <c r="E9" s="16">
        <v>1507.3</v>
      </c>
      <c r="F9" s="14">
        <v>3.9015599999999999</v>
      </c>
      <c r="G9" s="12"/>
      <c r="H9" s="12"/>
    </row>
    <row r="10" spans="1:8" s="5" customFormat="1">
      <c r="A10" s="235">
        <v>2000</v>
      </c>
      <c r="B10" s="15">
        <v>1537.2</v>
      </c>
      <c r="C10" s="4">
        <v>3.6337899999999999</v>
      </c>
      <c r="D10" s="3"/>
      <c r="E10" s="16">
        <v>1562.7</v>
      </c>
      <c r="F10" s="14">
        <v>3.6754500000000001</v>
      </c>
      <c r="G10" s="12"/>
      <c r="H10" s="12"/>
    </row>
    <row r="11" spans="1:8" s="5" customFormat="1">
      <c r="A11" s="235">
        <v>2001</v>
      </c>
      <c r="B11" s="15">
        <v>1586.1</v>
      </c>
      <c r="C11" s="4">
        <v>3.1811099999999999</v>
      </c>
      <c r="D11" s="3"/>
      <c r="E11" s="16">
        <v>1610.2</v>
      </c>
      <c r="F11" s="14">
        <v>3.0396100000000001</v>
      </c>
      <c r="G11" s="12"/>
      <c r="H11" s="12"/>
    </row>
    <row r="12" spans="1:8" s="5" customFormat="1">
      <c r="A12" s="235">
        <v>2002</v>
      </c>
      <c r="B12" s="15">
        <v>1629.1</v>
      </c>
      <c r="C12" s="4">
        <v>2.7110500000000002</v>
      </c>
      <c r="D12" s="3"/>
      <c r="E12" s="16">
        <v>1652.4</v>
      </c>
      <c r="F12" s="14">
        <v>2.62079</v>
      </c>
      <c r="G12" s="12"/>
      <c r="H12" s="12"/>
    </row>
    <row r="13" spans="1:8" s="5" customFormat="1">
      <c r="A13" s="235">
        <v>2003</v>
      </c>
      <c r="B13" s="15">
        <v>1666.6</v>
      </c>
      <c r="C13" s="4">
        <v>2.3018800000000001</v>
      </c>
      <c r="D13" s="3"/>
      <c r="E13" s="16">
        <v>1688.6</v>
      </c>
      <c r="F13" s="14">
        <v>2.19075</v>
      </c>
      <c r="G13" s="12"/>
      <c r="H13" s="12"/>
    </row>
    <row r="14" spans="1:8" s="5" customFormat="1">
      <c r="A14" s="235">
        <v>2004</v>
      </c>
      <c r="B14" s="15">
        <v>1701.9</v>
      </c>
      <c r="C14" s="4">
        <v>2.11808</v>
      </c>
      <c r="D14" s="3"/>
      <c r="E14" s="16">
        <v>1722.1</v>
      </c>
      <c r="F14" s="14">
        <v>1.9838899999999999</v>
      </c>
      <c r="G14" s="12"/>
      <c r="H14" s="12"/>
    </row>
    <row r="15" spans="1:8" s="5" customFormat="1">
      <c r="A15" s="235">
        <v>2005</v>
      </c>
      <c r="B15" s="15">
        <v>1735</v>
      </c>
      <c r="C15" s="4">
        <v>1.94489</v>
      </c>
      <c r="D15" s="3"/>
      <c r="E15" s="16">
        <v>1752.6</v>
      </c>
      <c r="F15" s="14">
        <v>1.7710900000000001</v>
      </c>
      <c r="G15" s="12"/>
      <c r="H15" s="12"/>
    </row>
    <row r="16" spans="1:8" s="5" customFormat="1">
      <c r="A16" s="235">
        <v>2006</v>
      </c>
      <c r="B16" s="15">
        <v>1771</v>
      </c>
      <c r="C16" s="4">
        <v>2.0749300000000002</v>
      </c>
      <c r="D16" s="3"/>
      <c r="E16" s="16">
        <v>1786.3</v>
      </c>
      <c r="F16" s="14">
        <v>1.92286</v>
      </c>
      <c r="G16" s="12"/>
      <c r="H16" s="12"/>
    </row>
    <row r="17" spans="1:8" s="5" customFormat="1">
      <c r="A17" s="235">
        <v>2007</v>
      </c>
      <c r="B17" s="15">
        <v>1803.1</v>
      </c>
      <c r="C17" s="4">
        <v>1.81254</v>
      </c>
      <c r="D17" s="3"/>
      <c r="E17" s="16">
        <v>1816</v>
      </c>
      <c r="F17" s="14">
        <v>1.66265</v>
      </c>
      <c r="G17" s="12"/>
      <c r="H17" s="12"/>
    </row>
    <row r="18" spans="1:8" s="5" customFormat="1">
      <c r="A18" s="235">
        <v>2008</v>
      </c>
      <c r="B18" s="15">
        <v>1835.8</v>
      </c>
      <c r="C18" s="4">
        <v>1.8135399999999999</v>
      </c>
      <c r="D18" s="3"/>
      <c r="E18" s="16">
        <v>1846.1</v>
      </c>
      <c r="F18" s="14">
        <v>1.6574899999999999</v>
      </c>
      <c r="G18" s="12"/>
      <c r="H18" s="12"/>
    </row>
    <row r="19" spans="1:8" s="5" customFormat="1">
      <c r="A19" s="235">
        <v>2009</v>
      </c>
      <c r="B19" s="15">
        <v>1871.1</v>
      </c>
      <c r="C19" s="4">
        <v>1.9228700000000001</v>
      </c>
      <c r="D19" s="3"/>
      <c r="E19" s="16">
        <v>1878.4</v>
      </c>
      <c r="F19" s="14">
        <v>1.74963</v>
      </c>
      <c r="G19" s="12"/>
      <c r="H19" s="12"/>
    </row>
    <row r="20" spans="1:8" s="5" customFormat="1">
      <c r="A20" s="235">
        <v>2010</v>
      </c>
      <c r="B20" s="15">
        <v>1904.6</v>
      </c>
      <c r="C20" s="4">
        <v>1.7903899999999999</v>
      </c>
      <c r="D20" s="3"/>
      <c r="E20" s="16">
        <v>1908.4</v>
      </c>
      <c r="F20" s="14">
        <v>1.5971</v>
      </c>
      <c r="G20" s="12"/>
      <c r="H20" s="12"/>
    </row>
    <row r="21" spans="1:8" s="5" customFormat="1">
      <c r="A21" s="235">
        <v>2011</v>
      </c>
      <c r="B21" s="15">
        <v>1928.8</v>
      </c>
      <c r="C21" s="4">
        <v>1.27061</v>
      </c>
      <c r="D21" s="3"/>
      <c r="E21" s="16">
        <v>1928.8</v>
      </c>
      <c r="F21" s="14">
        <v>1.0689599999999999</v>
      </c>
      <c r="G21" s="12"/>
      <c r="H21" s="12"/>
    </row>
    <row r="22" spans="1:8" s="5" customFormat="1">
      <c r="A22" s="235">
        <v>2012</v>
      </c>
      <c r="B22" s="15">
        <v>1954.6</v>
      </c>
      <c r="C22" s="4">
        <v>1.33762</v>
      </c>
      <c r="D22" s="3"/>
      <c r="E22" s="16">
        <v>1950.6</v>
      </c>
      <c r="F22" s="14">
        <v>1.1302399999999999</v>
      </c>
      <c r="G22" s="12"/>
      <c r="H22" s="12"/>
    </row>
    <row r="23" spans="1:8" s="5" customFormat="1">
      <c r="A23" s="235">
        <v>2013</v>
      </c>
      <c r="B23" s="15">
        <v>1981.2</v>
      </c>
      <c r="C23" s="4">
        <v>1.3608899999999999</v>
      </c>
      <c r="D23" s="3"/>
      <c r="E23" s="16">
        <v>1973.2</v>
      </c>
      <c r="F23" s="14">
        <v>1.15862</v>
      </c>
      <c r="G23" s="12"/>
      <c r="H23" s="12"/>
    </row>
    <row r="25" spans="1:8">
      <c r="A25" s="235" t="s">
        <v>8</v>
      </c>
    </row>
    <row r="26" spans="1:8">
      <c r="A26" s="235" t="s">
        <v>9</v>
      </c>
    </row>
  </sheetData>
  <mergeCells count="2">
    <mergeCell ref="B4:C4"/>
    <mergeCell ref="E4:H4"/>
  </mergeCells>
  <phoneticPr fontId="17" type="noConversion"/>
  <pageMargins left="0.75" right="0.75" top="1" bottom="1" header="0.5" footer="0.5"/>
  <pageSetup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L30"/>
  <sheetViews>
    <sheetView showGridLines="0" workbookViewId="0"/>
  </sheetViews>
  <sheetFormatPr defaultColWidth="9.140625" defaultRowHeight="13.15"/>
  <cols>
    <col min="1" max="1" width="9.140625" style="145"/>
    <col min="2" max="2" width="10.5703125" style="145" customWidth="1"/>
    <col min="3" max="3" width="10.28515625" style="145" customWidth="1"/>
    <col min="4" max="4" width="10" style="145" customWidth="1"/>
    <col min="5" max="5" width="13" style="145" customWidth="1"/>
    <col min="6" max="6" width="11.28515625" style="145" customWidth="1"/>
    <col min="7" max="7" width="10.42578125" style="145" customWidth="1"/>
    <col min="8" max="8" width="10.28515625" style="145" customWidth="1"/>
    <col min="9" max="16384" width="9.140625" style="145"/>
  </cols>
  <sheetData>
    <row r="1" spans="1:12">
      <c r="A1" s="144" t="s">
        <v>258</v>
      </c>
      <c r="B1" s="236"/>
      <c r="C1" s="236"/>
      <c r="D1" s="236"/>
      <c r="E1" s="236"/>
      <c r="F1" s="236"/>
      <c r="G1" s="236"/>
    </row>
    <row r="2" spans="1:12">
      <c r="A2" s="236" t="s">
        <v>259</v>
      </c>
      <c r="B2" s="236"/>
      <c r="C2" s="236"/>
      <c r="D2" s="236"/>
      <c r="E2" s="236"/>
      <c r="F2" s="236"/>
      <c r="G2" s="236"/>
    </row>
    <row r="3" spans="1:12">
      <c r="A3" s="30"/>
      <c r="B3" s="236"/>
      <c r="C3" s="236"/>
      <c r="D3" s="236"/>
      <c r="E3" s="236"/>
      <c r="F3" s="236"/>
      <c r="G3" s="236"/>
    </row>
    <row r="4" spans="1:12" ht="16.5" customHeight="1">
      <c r="A4" s="236"/>
      <c r="B4" s="246" t="s">
        <v>260</v>
      </c>
      <c r="C4" s="247"/>
      <c r="D4" s="248"/>
      <c r="E4" s="237"/>
      <c r="F4" s="249" t="s">
        <v>261</v>
      </c>
      <c r="G4" s="250"/>
    </row>
    <row r="5" spans="1:12">
      <c r="A5" s="236" t="s">
        <v>166</v>
      </c>
      <c r="B5" s="146" t="s">
        <v>13</v>
      </c>
      <c r="C5" s="147" t="s">
        <v>14</v>
      </c>
      <c r="D5" s="148" t="s">
        <v>262</v>
      </c>
      <c r="E5" s="147" t="s">
        <v>263</v>
      </c>
      <c r="F5" s="146" t="s">
        <v>13</v>
      </c>
      <c r="G5" s="147" t="s">
        <v>14</v>
      </c>
      <c r="H5" s="147" t="s">
        <v>262</v>
      </c>
      <c r="I5" s="149"/>
      <c r="J5" s="149"/>
      <c r="K5" s="149"/>
      <c r="L5" s="149"/>
    </row>
    <row r="6" spans="1:12">
      <c r="A6" s="150">
        <v>0</v>
      </c>
      <c r="B6" s="151">
        <v>8.5051546391752577</v>
      </c>
      <c r="C6" s="152">
        <v>89.49742268041237</v>
      </c>
      <c r="D6" s="153">
        <v>1.9974226804123709</v>
      </c>
      <c r="E6" s="152" t="s">
        <v>264</v>
      </c>
      <c r="F6" s="151">
        <v>18.619047619047617</v>
      </c>
      <c r="G6" s="152">
        <v>59.833333333333336</v>
      </c>
      <c r="H6" s="152">
        <v>21.547619047619047</v>
      </c>
    </row>
    <row r="7" spans="1:12">
      <c r="A7" s="150">
        <v>1</v>
      </c>
      <c r="B7" s="151">
        <v>15.34954407294833</v>
      </c>
      <c r="C7" s="152">
        <v>58.662613981762924</v>
      </c>
      <c r="D7" s="153">
        <v>25.987841945288753</v>
      </c>
      <c r="E7" s="152" t="s">
        <v>265</v>
      </c>
      <c r="F7" s="151">
        <v>47.339924670433149</v>
      </c>
      <c r="G7" s="152">
        <v>30.637947269303201</v>
      </c>
      <c r="H7" s="152">
        <v>22.022128060263654</v>
      </c>
    </row>
    <row r="8" spans="1:12">
      <c r="A8" s="150">
        <v>2</v>
      </c>
      <c r="B8" s="151">
        <v>18.388429752066116</v>
      </c>
      <c r="C8" s="152">
        <v>46.694214876033058</v>
      </c>
      <c r="D8" s="153">
        <v>34.917355371900825</v>
      </c>
      <c r="E8" s="152" t="s">
        <v>266</v>
      </c>
      <c r="F8" s="151">
        <v>66.173410404624278</v>
      </c>
      <c r="G8" s="152">
        <v>17.965317919075144</v>
      </c>
      <c r="H8" s="152">
        <v>15.861271676300579</v>
      </c>
    </row>
    <row r="9" spans="1:12">
      <c r="A9" s="150">
        <v>3</v>
      </c>
      <c r="B9" s="151">
        <v>21.078431372549019</v>
      </c>
      <c r="C9" s="152">
        <v>40.441176470588239</v>
      </c>
      <c r="D9" s="153">
        <v>38.480392156862749</v>
      </c>
      <c r="E9" s="152" t="s">
        <v>267</v>
      </c>
      <c r="F9" s="151">
        <v>73.495173197047137</v>
      </c>
      <c r="G9" s="152">
        <v>15.19023282226008</v>
      </c>
      <c r="H9" s="152">
        <v>11.314593980692788</v>
      </c>
    </row>
    <row r="10" spans="1:12">
      <c r="A10" s="150">
        <v>4</v>
      </c>
      <c r="B10" s="151">
        <v>26.590909090909093</v>
      </c>
      <c r="C10" s="152">
        <v>43.863636363636367</v>
      </c>
      <c r="D10" s="153">
        <v>29.545454545454547</v>
      </c>
      <c r="E10" s="151"/>
      <c r="F10" s="152"/>
      <c r="G10" s="152"/>
    </row>
    <row r="11" spans="1:12">
      <c r="A11" s="150">
        <v>5</v>
      </c>
      <c r="B11" s="151">
        <v>27.729257641921397</v>
      </c>
      <c r="C11" s="152">
        <v>39.082969432314414</v>
      </c>
      <c r="D11" s="153">
        <v>33.187772925764193</v>
      </c>
      <c r="E11" s="151"/>
      <c r="F11" s="152"/>
      <c r="G11" s="152"/>
    </row>
    <row r="12" spans="1:12">
      <c r="A12" s="150">
        <v>6</v>
      </c>
      <c r="B12" s="151">
        <v>29.880478087649404</v>
      </c>
      <c r="C12" s="152">
        <v>40.637450199203187</v>
      </c>
      <c r="D12" s="153">
        <v>29.482071713147413</v>
      </c>
      <c r="E12" s="151"/>
      <c r="F12" s="152"/>
      <c r="G12" s="152"/>
    </row>
    <row r="13" spans="1:12">
      <c r="A13" s="150">
        <v>7</v>
      </c>
      <c r="B13" s="151">
        <v>29.313929313929314</v>
      </c>
      <c r="C13" s="152">
        <v>38.461538461538467</v>
      </c>
      <c r="D13" s="153">
        <v>32.224532224532226</v>
      </c>
      <c r="E13" s="151"/>
      <c r="F13" s="152"/>
      <c r="G13" s="152"/>
    </row>
    <row r="14" spans="1:12">
      <c r="A14" s="150">
        <v>8</v>
      </c>
      <c r="B14" s="151">
        <v>32.558139534883722</v>
      </c>
      <c r="C14" s="152">
        <v>37.375415282392026</v>
      </c>
      <c r="D14" s="153">
        <v>30.066445182724255</v>
      </c>
      <c r="E14" s="151"/>
      <c r="F14" s="152"/>
      <c r="G14" s="152"/>
    </row>
    <row r="15" spans="1:12">
      <c r="A15" s="150">
        <v>9</v>
      </c>
      <c r="B15" s="151">
        <v>33.802816901408448</v>
      </c>
      <c r="C15" s="152">
        <v>36.776212832550861</v>
      </c>
      <c r="D15" s="153">
        <v>29.42097026604069</v>
      </c>
      <c r="E15" s="151"/>
      <c r="F15" s="152"/>
      <c r="G15" s="152"/>
    </row>
    <row r="16" spans="1:12">
      <c r="A16" s="150">
        <v>10</v>
      </c>
      <c r="B16" s="151">
        <v>37.904269081500644</v>
      </c>
      <c r="C16" s="152">
        <v>34.928848641655883</v>
      </c>
      <c r="D16" s="153">
        <v>27.166882276843467</v>
      </c>
      <c r="E16" s="151"/>
      <c r="F16" s="152"/>
      <c r="G16" s="152"/>
    </row>
    <row r="17" spans="1:7">
      <c r="A17" s="150">
        <v>11</v>
      </c>
      <c r="B17" s="151">
        <v>41.156840934371523</v>
      </c>
      <c r="C17" s="152">
        <v>35.595105672969964</v>
      </c>
      <c r="D17" s="153">
        <v>23.248053392658509</v>
      </c>
      <c r="E17" s="151"/>
      <c r="F17" s="152"/>
      <c r="G17" s="152"/>
    </row>
    <row r="18" spans="1:7">
      <c r="A18" s="150">
        <v>12</v>
      </c>
      <c r="B18" s="151">
        <v>39.959225280326201</v>
      </c>
      <c r="C18" s="152">
        <v>35.983690112130482</v>
      </c>
      <c r="D18" s="153">
        <v>24.057084607543324</v>
      </c>
      <c r="E18" s="151"/>
      <c r="F18" s="152"/>
      <c r="G18" s="152"/>
    </row>
    <row r="19" spans="1:7">
      <c r="A19" s="150">
        <v>13</v>
      </c>
      <c r="B19" s="151">
        <v>43.977812995245642</v>
      </c>
      <c r="C19" s="152">
        <v>33.042789223454832</v>
      </c>
      <c r="D19" s="153">
        <v>22.979397781299525</v>
      </c>
      <c r="E19" s="151"/>
      <c r="F19" s="152"/>
      <c r="G19" s="152"/>
    </row>
    <row r="20" spans="1:7">
      <c r="A20" s="150">
        <v>14</v>
      </c>
      <c r="B20" s="151">
        <v>45.436241610738257</v>
      </c>
      <c r="C20" s="152">
        <v>32.348993288590606</v>
      </c>
      <c r="D20" s="153">
        <v>22.214765100671141</v>
      </c>
      <c r="E20" s="151"/>
      <c r="F20" s="152"/>
      <c r="G20" s="152"/>
    </row>
    <row r="21" spans="1:7">
      <c r="A21" s="150">
        <v>15</v>
      </c>
      <c r="B21" s="151">
        <v>51.668653158522048</v>
      </c>
      <c r="C21" s="152">
        <v>26.579261025029798</v>
      </c>
      <c r="D21" s="153">
        <v>21.752085816448151</v>
      </c>
      <c r="E21" s="151"/>
      <c r="F21" s="152"/>
      <c r="G21" s="152"/>
    </row>
    <row r="22" spans="1:7">
      <c r="A22" s="150">
        <v>16</v>
      </c>
      <c r="B22" s="151">
        <v>55.937667920472869</v>
      </c>
      <c r="C22" s="152">
        <v>23.911875335840946</v>
      </c>
      <c r="D22" s="153">
        <v>20.150456743686192</v>
      </c>
      <c r="E22" s="151"/>
      <c r="F22" s="152"/>
      <c r="G22" s="152"/>
    </row>
    <row r="23" spans="1:7">
      <c r="A23" s="150">
        <v>17</v>
      </c>
      <c r="B23" s="151">
        <v>61.743687470223918</v>
      </c>
      <c r="C23" s="152">
        <v>19.009051929490234</v>
      </c>
      <c r="D23" s="153">
        <v>19.247260600285852</v>
      </c>
      <c r="E23" s="151"/>
      <c r="F23" s="152"/>
      <c r="G23" s="152"/>
    </row>
    <row r="24" spans="1:7">
      <c r="A24" s="150">
        <v>18</v>
      </c>
      <c r="B24" s="151">
        <v>69.6048632218845</v>
      </c>
      <c r="C24" s="152">
        <v>13.417281806339556</v>
      </c>
      <c r="D24" s="153">
        <v>16.977854971775944</v>
      </c>
      <c r="E24" s="152"/>
    </row>
    <row r="25" spans="1:7">
      <c r="A25" s="150">
        <v>19</v>
      </c>
      <c r="B25" s="151">
        <v>78.25449211587825</v>
      </c>
      <c r="C25" s="152">
        <v>12.101210121012102</v>
      </c>
      <c r="D25" s="153">
        <v>9.6442977631096447</v>
      </c>
      <c r="E25" s="152"/>
    </row>
    <row r="26" spans="1:7">
      <c r="A26" s="150">
        <v>20</v>
      </c>
      <c r="B26" s="151">
        <v>80.492546986390153</v>
      </c>
      <c r="C26" s="152">
        <v>10.401814646791964</v>
      </c>
      <c r="D26" s="153">
        <v>9.1056383668178871</v>
      </c>
      <c r="E26" s="152"/>
    </row>
    <row r="27" spans="1:7">
      <c r="A27" s="150">
        <v>21</v>
      </c>
      <c r="B27" s="151">
        <v>82.424063698024185</v>
      </c>
      <c r="C27" s="152">
        <v>9.9675611913889703</v>
      </c>
      <c r="D27" s="153">
        <v>7.6083751105868469</v>
      </c>
      <c r="E27" s="152"/>
    </row>
    <row r="28" spans="1:7">
      <c r="A28" s="150"/>
    </row>
    <row r="29" spans="1:7">
      <c r="A29" s="73" t="s">
        <v>268</v>
      </c>
    </row>
    <row r="30" spans="1:7">
      <c r="A30" s="145" t="s">
        <v>269</v>
      </c>
    </row>
  </sheetData>
  <mergeCells count="2">
    <mergeCell ref="B4:D4"/>
    <mergeCell ref="F4:G4"/>
  </mergeCells>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B19"/>
  <sheetViews>
    <sheetView showGridLines="0" workbookViewId="0"/>
  </sheetViews>
  <sheetFormatPr defaultColWidth="9.140625" defaultRowHeight="13.15"/>
  <cols>
    <col min="1" max="1" width="23.28515625" style="111" customWidth="1"/>
    <col min="2" max="2" width="30.28515625" style="108" bestFit="1" customWidth="1"/>
    <col min="3" max="16384" width="9.140625" style="109"/>
  </cols>
  <sheetData>
    <row r="1" spans="1:2">
      <c r="A1" s="94" t="s">
        <v>270</v>
      </c>
    </row>
    <row r="2" spans="1:2">
      <c r="A2" s="154" t="s">
        <v>271</v>
      </c>
    </row>
    <row r="4" spans="1:2">
      <c r="A4" s="155" t="s">
        <v>272</v>
      </c>
      <c r="B4" s="156" t="s">
        <v>273</v>
      </c>
    </row>
    <row r="5" spans="1:2">
      <c r="A5" s="157" t="s">
        <v>274</v>
      </c>
      <c r="B5" s="158">
        <v>6.6620402498265108</v>
      </c>
    </row>
    <row r="6" spans="1:2">
      <c r="A6" s="157" t="s">
        <v>275</v>
      </c>
      <c r="B6" s="158">
        <v>5.8292852185981969</v>
      </c>
    </row>
    <row r="7" spans="1:2">
      <c r="A7" s="157" t="s">
        <v>276</v>
      </c>
      <c r="B7" s="158">
        <v>36.780013879250525</v>
      </c>
    </row>
    <row r="8" spans="1:2">
      <c r="A8" s="157" t="s">
        <v>277</v>
      </c>
      <c r="B8" s="158">
        <v>0.4857737682165163</v>
      </c>
    </row>
    <row r="9" spans="1:2">
      <c r="A9" s="157" t="s">
        <v>278</v>
      </c>
      <c r="B9" s="158">
        <v>3.1228313671061763</v>
      </c>
    </row>
    <row r="10" spans="1:2">
      <c r="A10" s="159" t="s">
        <v>279</v>
      </c>
      <c r="B10" s="158">
        <v>8.188757807078419</v>
      </c>
    </row>
    <row r="11" spans="1:2">
      <c r="A11" s="157" t="s">
        <v>280</v>
      </c>
      <c r="B11" s="158">
        <v>0.34698126301179738</v>
      </c>
    </row>
    <row r="12" spans="1:2">
      <c r="A12" s="157" t="s">
        <v>281</v>
      </c>
      <c r="B12" s="158">
        <v>3.7473976405274119</v>
      </c>
    </row>
    <row r="13" spans="1:2">
      <c r="A13" s="157" t="s">
        <v>282</v>
      </c>
      <c r="B13" s="158">
        <v>4.6495489243580854</v>
      </c>
    </row>
    <row r="14" spans="1:2">
      <c r="A14" s="157" t="s">
        <v>283</v>
      </c>
      <c r="B14" s="158">
        <v>15.544760582928522</v>
      </c>
    </row>
    <row r="15" spans="1:2">
      <c r="A15" s="157" t="s">
        <v>284</v>
      </c>
      <c r="B15" s="158">
        <v>14.642609299097851</v>
      </c>
    </row>
    <row r="17" spans="1:1">
      <c r="A17" s="111" t="s">
        <v>285</v>
      </c>
    </row>
    <row r="19" spans="1:1" ht="13.9">
      <c r="A19" s="71"/>
    </row>
  </sheetData>
  <pageMargins left="0.75" right="0.75" top="1" bottom="1" header="0.5" footer="0.5"/>
  <pageSetup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D21"/>
  <sheetViews>
    <sheetView showGridLines="0" workbookViewId="0"/>
  </sheetViews>
  <sheetFormatPr defaultColWidth="9.140625" defaultRowHeight="13.15"/>
  <cols>
    <col min="1" max="1" width="48" style="111" customWidth="1"/>
    <col min="2" max="2" width="14.140625" style="108" customWidth="1"/>
    <col min="3" max="3" width="16.7109375" style="109" customWidth="1"/>
    <col min="4" max="4" width="14.140625" style="109" customWidth="1"/>
    <col min="5" max="16384" width="9.140625" style="109"/>
  </cols>
  <sheetData>
    <row r="1" spans="1:4">
      <c r="A1" s="94" t="s">
        <v>286</v>
      </c>
    </row>
    <row r="2" spans="1:4">
      <c r="A2" s="154" t="s">
        <v>287</v>
      </c>
    </row>
    <row r="4" spans="1:4">
      <c r="A4" s="155" t="s">
        <v>288</v>
      </c>
      <c r="B4" s="156" t="s">
        <v>289</v>
      </c>
    </row>
    <row r="5" spans="1:4">
      <c r="A5" s="155"/>
      <c r="B5" s="111" t="s">
        <v>154</v>
      </c>
      <c r="C5" s="111" t="s">
        <v>155</v>
      </c>
      <c r="D5" s="111" t="s">
        <v>156</v>
      </c>
    </row>
    <row r="6" spans="1:4">
      <c r="A6" s="111" t="s">
        <v>290</v>
      </c>
      <c r="B6" s="160">
        <v>40.797800000000002</v>
      </c>
      <c r="C6" s="161">
        <v>32.003599999999999</v>
      </c>
      <c r="D6" s="161">
        <v>22.28</v>
      </c>
    </row>
    <row r="7" spans="1:4">
      <c r="A7" s="111" t="s">
        <v>291</v>
      </c>
      <c r="B7" s="160">
        <v>13.673500000000001</v>
      </c>
      <c r="C7" s="161">
        <v>11.2254</v>
      </c>
      <c r="D7" s="161">
        <v>7.3002000000000002</v>
      </c>
    </row>
    <row r="8" spans="1:4">
      <c r="A8" s="111" t="s">
        <v>292</v>
      </c>
      <c r="B8" s="160">
        <v>37.1676</v>
      </c>
      <c r="C8" s="161">
        <v>25.2057</v>
      </c>
      <c r="D8" s="161">
        <v>18.6831</v>
      </c>
    </row>
    <row r="9" spans="1:4">
      <c r="A9" s="111" t="s">
        <v>293</v>
      </c>
      <c r="B9" s="160">
        <v>15.0082</v>
      </c>
      <c r="C9" s="161">
        <v>11.297000000000001</v>
      </c>
      <c r="D9" s="161">
        <v>7.8329000000000004</v>
      </c>
    </row>
    <row r="10" spans="1:4">
      <c r="A10" s="111" t="s">
        <v>294</v>
      </c>
      <c r="B10" s="160">
        <v>29.961400000000001</v>
      </c>
      <c r="C10" s="161">
        <v>20.661899999999999</v>
      </c>
      <c r="D10" s="161">
        <v>13.893000000000001</v>
      </c>
    </row>
    <row r="11" spans="1:4">
      <c r="A11" s="111" t="s">
        <v>295</v>
      </c>
      <c r="B11" s="160">
        <v>19.471699999999998</v>
      </c>
      <c r="C11" s="161">
        <v>14.1145</v>
      </c>
      <c r="D11" s="161">
        <v>12.3759</v>
      </c>
    </row>
    <row r="12" spans="1:4">
      <c r="A12" s="111" t="s">
        <v>296</v>
      </c>
      <c r="B12" s="160">
        <v>7.2625200000000003</v>
      </c>
      <c r="C12" s="161">
        <v>5.9839000000000002</v>
      </c>
      <c r="D12" s="161">
        <v>4.0400600000000004</v>
      </c>
    </row>
    <row r="13" spans="1:4">
      <c r="A13" s="111" t="s">
        <v>297</v>
      </c>
      <c r="B13" s="160">
        <v>64.493499999999997</v>
      </c>
      <c r="C13" s="161">
        <v>51.538499999999999</v>
      </c>
      <c r="D13" s="161">
        <v>36.859200000000001</v>
      </c>
    </row>
    <row r="15" spans="1:4" s="108" customFormat="1">
      <c r="A15" s="111" t="s">
        <v>298</v>
      </c>
      <c r="C15" s="109"/>
      <c r="D15" s="109"/>
    </row>
    <row r="16" spans="1:4">
      <c r="A16" s="111" t="s">
        <v>299</v>
      </c>
    </row>
    <row r="17" spans="1:1">
      <c r="A17" s="111" t="s">
        <v>300</v>
      </c>
    </row>
    <row r="18" spans="1:1">
      <c r="A18" s="111" t="s">
        <v>301</v>
      </c>
    </row>
    <row r="19" spans="1:1">
      <c r="A19" s="111" t="s">
        <v>302</v>
      </c>
    </row>
    <row r="21" spans="1:1" ht="13.9">
      <c r="A21" s="71"/>
    </row>
  </sheetData>
  <pageMargins left="0.75" right="0.75" top="1" bottom="1" header="0.5" footer="0.5"/>
  <pageSetup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F20"/>
  <sheetViews>
    <sheetView showGridLines="0" workbookViewId="0"/>
  </sheetViews>
  <sheetFormatPr defaultColWidth="9.140625" defaultRowHeight="13.15"/>
  <cols>
    <col min="1" max="1" width="48" style="111" customWidth="1"/>
    <col min="2" max="2" width="10.140625" style="108" customWidth="1"/>
    <col min="3" max="5" width="10.140625" style="109" customWidth="1"/>
    <col min="6" max="6" width="11.42578125" style="109" bestFit="1" customWidth="1"/>
    <col min="7" max="16384" width="9.140625" style="109"/>
  </cols>
  <sheetData>
    <row r="1" spans="1:6">
      <c r="A1" s="94" t="s">
        <v>303</v>
      </c>
    </row>
    <row r="2" spans="1:6">
      <c r="A2" s="154" t="s">
        <v>304</v>
      </c>
    </row>
    <row r="4" spans="1:6">
      <c r="A4" s="155" t="s">
        <v>288</v>
      </c>
      <c r="B4" s="156" t="s">
        <v>305</v>
      </c>
    </row>
    <row r="5" spans="1:6">
      <c r="A5" s="155"/>
      <c r="B5" s="111" t="s">
        <v>306</v>
      </c>
      <c r="C5" s="111" t="s">
        <v>307</v>
      </c>
      <c r="D5" s="111" t="s">
        <v>308</v>
      </c>
      <c r="E5" s="111" t="s">
        <v>309</v>
      </c>
      <c r="F5" s="111" t="s">
        <v>310</v>
      </c>
    </row>
    <row r="6" spans="1:6">
      <c r="A6" s="111" t="s">
        <v>290</v>
      </c>
      <c r="B6" s="160">
        <v>1.0649</v>
      </c>
      <c r="C6" s="161">
        <v>13.397</v>
      </c>
      <c r="D6" s="161">
        <v>34.015799999999999</v>
      </c>
      <c r="E6" s="161">
        <v>47.79</v>
      </c>
      <c r="F6" s="161">
        <v>51.477800000000002</v>
      </c>
    </row>
    <row r="7" spans="1:6">
      <c r="A7" s="111" t="s">
        <v>291</v>
      </c>
      <c r="B7" s="160">
        <v>9.6799999999999997E-2</v>
      </c>
      <c r="C7" s="161">
        <v>4.6547999999999998</v>
      </c>
      <c r="D7" s="161">
        <v>11.5707</v>
      </c>
      <c r="E7" s="161">
        <v>15.783899999999999</v>
      </c>
      <c r="F7" s="161">
        <v>17.122800000000002</v>
      </c>
    </row>
    <row r="8" spans="1:6">
      <c r="A8" s="111" t="s">
        <v>292</v>
      </c>
      <c r="B8" s="160">
        <v>5.4211</v>
      </c>
      <c r="C8" s="161">
        <v>18.783000000000001</v>
      </c>
      <c r="D8" s="161">
        <v>30.5441</v>
      </c>
      <c r="E8" s="161">
        <v>40.075699999999998</v>
      </c>
      <c r="F8" s="161">
        <v>45.089100000000002</v>
      </c>
    </row>
    <row r="9" spans="1:6">
      <c r="A9" s="111" t="s">
        <v>293</v>
      </c>
      <c r="B9" s="160">
        <v>6.3635999999999999</v>
      </c>
      <c r="C9" s="161">
        <v>19.2546</v>
      </c>
      <c r="D9" s="161">
        <v>31.531600000000001</v>
      </c>
      <c r="E9" s="161">
        <v>41.486899999999999</v>
      </c>
      <c r="F9" s="161">
        <v>46.88</v>
      </c>
    </row>
    <row r="10" spans="1:6">
      <c r="A10" s="111" t="s">
        <v>294</v>
      </c>
      <c r="B10" s="160">
        <v>4.3562000000000003</v>
      </c>
      <c r="C10" s="161">
        <v>13.5608</v>
      </c>
      <c r="D10" s="161">
        <v>25.812999999999999</v>
      </c>
      <c r="E10" s="161">
        <v>32.626600000000003</v>
      </c>
      <c r="F10" s="161">
        <v>34.016199999999998</v>
      </c>
    </row>
    <row r="11" spans="1:6">
      <c r="A11" s="111" t="s">
        <v>295</v>
      </c>
      <c r="B11" s="160">
        <v>0.19359999999999999</v>
      </c>
      <c r="C11" s="161">
        <v>4.2872000000000003</v>
      </c>
      <c r="D11" s="161">
        <v>13.373100000000001</v>
      </c>
      <c r="E11" s="161">
        <v>23.048400000000001</v>
      </c>
      <c r="F11" s="161">
        <v>32.186300000000003</v>
      </c>
    </row>
    <row r="12" spans="1:6">
      <c r="A12" s="111" t="s">
        <v>296</v>
      </c>
      <c r="B12" s="160">
        <v>0.67764000000000002</v>
      </c>
      <c r="C12" s="161">
        <v>3.1764399999999999</v>
      </c>
      <c r="D12" s="161">
        <v>6.3217999999999996</v>
      </c>
      <c r="E12" s="161">
        <v>8.5171200000000002</v>
      </c>
      <c r="F12" s="161">
        <v>8.2079599999999999</v>
      </c>
    </row>
    <row r="13" spans="1:6">
      <c r="A13" s="111" t="s">
        <v>297</v>
      </c>
      <c r="B13" s="160">
        <v>10.8422</v>
      </c>
      <c r="C13" s="161">
        <v>34.209699999999998</v>
      </c>
      <c r="D13" s="161">
        <v>56.082900000000002</v>
      </c>
      <c r="E13" s="161">
        <v>69.726399999999998</v>
      </c>
      <c r="F13" s="161">
        <v>75.832300000000004</v>
      </c>
    </row>
    <row r="15" spans="1:6">
      <c r="A15" s="111" t="s">
        <v>298</v>
      </c>
    </row>
    <row r="16" spans="1:6">
      <c r="A16" s="111" t="s">
        <v>311</v>
      </c>
    </row>
    <row r="17" spans="1:1">
      <c r="A17" s="111" t="s">
        <v>300</v>
      </c>
    </row>
    <row r="18" spans="1:1">
      <c r="A18" s="111" t="s">
        <v>301</v>
      </c>
    </row>
    <row r="19" spans="1:1">
      <c r="A19" s="111" t="s">
        <v>312</v>
      </c>
    </row>
    <row r="20" spans="1:1" ht="13.9">
      <c r="A20" s="56"/>
    </row>
  </sheetData>
  <pageMargins left="0.75" right="0.75" top="1" bottom="1" header="0.5" footer="0.5"/>
  <pageSetup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N15"/>
  <sheetViews>
    <sheetView showGridLines="0" workbookViewId="0"/>
  </sheetViews>
  <sheetFormatPr defaultColWidth="9.140625" defaultRowHeight="13.9"/>
  <cols>
    <col min="1" max="1" width="17.7109375" style="2" customWidth="1"/>
    <col min="2" max="4" width="9.42578125" style="2" customWidth="1"/>
    <col min="5" max="5" width="8.42578125" style="2" bestFit="1" customWidth="1"/>
    <col min="6" max="6" width="8" style="2" bestFit="1" customWidth="1"/>
    <col min="7" max="10" width="8.85546875" style="162" customWidth="1"/>
    <col min="11" max="16384" width="9.140625" style="2"/>
  </cols>
  <sheetData>
    <row r="1" spans="1:14">
      <c r="A1" s="34" t="s">
        <v>313</v>
      </c>
      <c r="B1" s="24"/>
      <c r="C1" s="34"/>
      <c r="D1" s="34" t="s">
        <v>314</v>
      </c>
      <c r="E1" s="34"/>
      <c r="F1" s="34"/>
      <c r="L1" s="3"/>
      <c r="M1" s="3"/>
      <c r="N1" s="3"/>
    </row>
    <row r="2" spans="1:14">
      <c r="A2" s="2" t="s">
        <v>315</v>
      </c>
      <c r="B2" s="24"/>
      <c r="C2" s="34"/>
      <c r="D2" s="34"/>
      <c r="E2" s="34"/>
      <c r="F2" s="3"/>
      <c r="L2" s="3"/>
      <c r="M2" s="3"/>
      <c r="N2" s="3"/>
    </row>
    <row r="3" spans="1:14">
      <c r="B3" s="24"/>
      <c r="C3" s="34"/>
      <c r="D3" s="34"/>
      <c r="E3" s="34"/>
      <c r="F3" s="3"/>
      <c r="L3" s="3"/>
      <c r="M3" s="3"/>
      <c r="N3" s="3"/>
    </row>
    <row r="4" spans="1:14" s="55" customFormat="1">
      <c r="A4" s="235" t="s">
        <v>316</v>
      </c>
      <c r="B4" s="235">
        <v>2010</v>
      </c>
      <c r="C4" s="235">
        <v>2011</v>
      </c>
      <c r="D4" s="235">
        <v>2012</v>
      </c>
      <c r="E4" s="235">
        <v>2013</v>
      </c>
      <c r="F4" s="235"/>
      <c r="G4" s="163"/>
      <c r="H4" s="163"/>
      <c r="I4" s="163"/>
      <c r="J4" s="163"/>
      <c r="K4" s="235"/>
      <c r="L4" s="235"/>
      <c r="M4" s="235"/>
      <c r="N4" s="235"/>
    </row>
    <row r="5" spans="1:14">
      <c r="A5" s="2" t="s">
        <v>184</v>
      </c>
      <c r="B5" s="164">
        <v>5871</v>
      </c>
      <c r="C5" s="164">
        <v>6009</v>
      </c>
      <c r="D5" s="164">
        <v>6284</v>
      </c>
      <c r="E5" s="165">
        <v>6479</v>
      </c>
    </row>
    <row r="6" spans="1:14">
      <c r="A6" s="2" t="s">
        <v>317</v>
      </c>
      <c r="B6" s="164">
        <v>1578</v>
      </c>
      <c r="C6" s="164">
        <v>1681</v>
      </c>
      <c r="D6" s="164">
        <v>1919</v>
      </c>
      <c r="E6" s="165">
        <v>2037</v>
      </c>
    </row>
    <row r="7" spans="1:14">
      <c r="A7" s="2" t="s">
        <v>318</v>
      </c>
      <c r="B7" s="164">
        <v>1933</v>
      </c>
      <c r="C7" s="164">
        <v>2008</v>
      </c>
      <c r="D7" s="164">
        <v>2057</v>
      </c>
      <c r="E7" s="165">
        <v>2113</v>
      </c>
    </row>
    <row r="8" spans="1:14">
      <c r="A8" s="2" t="s">
        <v>319</v>
      </c>
      <c r="B8" s="164">
        <v>215</v>
      </c>
      <c r="C8" s="164">
        <v>215</v>
      </c>
      <c r="D8" s="164">
        <v>216</v>
      </c>
      <c r="E8" s="165">
        <v>216</v>
      </c>
    </row>
    <row r="9" spans="1:14">
      <c r="A9" s="2" t="s">
        <v>320</v>
      </c>
      <c r="B9" s="164">
        <v>779</v>
      </c>
      <c r="C9" s="164">
        <v>750</v>
      </c>
      <c r="D9" s="164">
        <v>625</v>
      </c>
      <c r="E9" s="165">
        <v>689</v>
      </c>
    </row>
    <row r="10" spans="1:14">
      <c r="A10" s="2" t="s">
        <v>321</v>
      </c>
      <c r="B10" s="164">
        <v>593</v>
      </c>
      <c r="C10" s="164">
        <v>581</v>
      </c>
      <c r="D10" s="164">
        <v>651</v>
      </c>
      <c r="E10" s="165">
        <v>617</v>
      </c>
    </row>
    <row r="11" spans="1:14">
      <c r="A11" s="2" t="s">
        <v>322</v>
      </c>
      <c r="B11" s="164">
        <v>773</v>
      </c>
      <c r="C11" s="164">
        <v>774</v>
      </c>
      <c r="D11" s="164">
        <v>816</v>
      </c>
      <c r="E11" s="165">
        <v>807</v>
      </c>
    </row>
    <row r="13" spans="1:14">
      <c r="A13" s="2" t="s">
        <v>323</v>
      </c>
    </row>
    <row r="14" spans="1:14">
      <c r="A14" s="2" t="s">
        <v>324</v>
      </c>
    </row>
    <row r="15" spans="1:14">
      <c r="A15" s="71"/>
    </row>
  </sheetData>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G19"/>
  <sheetViews>
    <sheetView showGridLines="0" workbookViewId="0"/>
  </sheetViews>
  <sheetFormatPr defaultColWidth="9.140625" defaultRowHeight="13.15"/>
  <cols>
    <col min="1" max="1" width="17.5703125" style="2" customWidth="1"/>
    <col min="2" max="7" width="15.28515625" style="166" customWidth="1"/>
    <col min="8" max="16384" width="9.140625" style="2"/>
  </cols>
  <sheetData>
    <row r="1" spans="1:7">
      <c r="A1" s="235" t="s">
        <v>325</v>
      </c>
    </row>
    <row r="2" spans="1:7">
      <c r="A2" s="2" t="s">
        <v>326</v>
      </c>
    </row>
    <row r="4" spans="1:7" s="55" customFormat="1">
      <c r="A4" s="235" t="s">
        <v>316</v>
      </c>
      <c r="B4" s="235" t="s">
        <v>15</v>
      </c>
      <c r="C4" s="235" t="s">
        <v>196</v>
      </c>
      <c r="D4" s="235" t="s">
        <v>327</v>
      </c>
      <c r="E4" s="235" t="s">
        <v>328</v>
      </c>
      <c r="F4" s="235" t="s">
        <v>329</v>
      </c>
      <c r="G4" s="235" t="s">
        <v>330</v>
      </c>
    </row>
    <row r="5" spans="1:7">
      <c r="A5" s="235" t="s">
        <v>184</v>
      </c>
      <c r="B5" s="166" t="s">
        <v>331</v>
      </c>
      <c r="C5" s="166" t="s">
        <v>332</v>
      </c>
      <c r="D5" s="166" t="s">
        <v>333</v>
      </c>
      <c r="E5" s="166" t="s">
        <v>334</v>
      </c>
      <c r="F5" s="166" t="s">
        <v>335</v>
      </c>
      <c r="G5" s="166" t="s">
        <v>336</v>
      </c>
    </row>
    <row r="6" spans="1:7">
      <c r="A6" s="2" t="s">
        <v>337</v>
      </c>
      <c r="B6" s="166" t="s">
        <v>314</v>
      </c>
      <c r="C6" s="166" t="s">
        <v>314</v>
      </c>
      <c r="D6" s="166" t="s">
        <v>314</v>
      </c>
      <c r="E6" s="166" t="s">
        <v>314</v>
      </c>
      <c r="F6" s="166" t="s">
        <v>314</v>
      </c>
      <c r="G6" s="166" t="s">
        <v>314</v>
      </c>
    </row>
    <row r="7" spans="1:7">
      <c r="A7" s="167" t="s">
        <v>338</v>
      </c>
      <c r="B7" s="166" t="s">
        <v>339</v>
      </c>
      <c r="C7" s="166" t="s">
        <v>340</v>
      </c>
      <c r="D7" s="166" t="s">
        <v>341</v>
      </c>
      <c r="E7" s="166" t="s">
        <v>342</v>
      </c>
      <c r="F7" s="166" t="s">
        <v>343</v>
      </c>
      <c r="G7" s="166" t="s">
        <v>344</v>
      </c>
    </row>
    <row r="8" spans="1:7">
      <c r="A8" s="167" t="s">
        <v>345</v>
      </c>
      <c r="B8" s="166" t="s">
        <v>346</v>
      </c>
      <c r="C8" s="166" t="s">
        <v>347</v>
      </c>
      <c r="D8" s="166" t="s">
        <v>348</v>
      </c>
      <c r="E8" s="166" t="s">
        <v>349</v>
      </c>
      <c r="F8" s="166" t="s">
        <v>350</v>
      </c>
      <c r="G8" s="166" t="s">
        <v>351</v>
      </c>
    </row>
    <row r="9" spans="1:7">
      <c r="A9" s="167" t="s">
        <v>319</v>
      </c>
      <c r="B9" s="166" t="s">
        <v>352</v>
      </c>
      <c r="C9" s="166" t="s">
        <v>353</v>
      </c>
      <c r="D9" s="166" t="s">
        <v>354</v>
      </c>
      <c r="E9" s="166" t="s">
        <v>355</v>
      </c>
      <c r="F9" s="166" t="s">
        <v>356</v>
      </c>
      <c r="G9" s="166" t="s">
        <v>357</v>
      </c>
    </row>
    <row r="10" spans="1:7">
      <c r="A10" s="2" t="s">
        <v>320</v>
      </c>
      <c r="B10" s="166" t="s">
        <v>358</v>
      </c>
      <c r="C10" s="166" t="s">
        <v>359</v>
      </c>
      <c r="D10" s="166" t="s">
        <v>360</v>
      </c>
      <c r="E10" s="166" t="s">
        <v>361</v>
      </c>
      <c r="F10" s="166" t="s">
        <v>362</v>
      </c>
      <c r="G10" s="166" t="s">
        <v>363</v>
      </c>
    </row>
    <row r="11" spans="1:7">
      <c r="A11" s="2" t="s">
        <v>321</v>
      </c>
      <c r="B11" s="166" t="s">
        <v>364</v>
      </c>
      <c r="C11" s="166" t="s">
        <v>365</v>
      </c>
      <c r="D11" s="166" t="s">
        <v>366</v>
      </c>
      <c r="E11" s="166" t="s">
        <v>367</v>
      </c>
      <c r="F11" s="166" t="s">
        <v>368</v>
      </c>
      <c r="G11" s="166" t="s">
        <v>369</v>
      </c>
    </row>
    <row r="12" spans="1:7">
      <c r="A12" s="2" t="s">
        <v>322</v>
      </c>
      <c r="B12" s="166" t="s">
        <v>358</v>
      </c>
      <c r="C12" s="166" t="s">
        <v>370</v>
      </c>
      <c r="D12" s="166" t="s">
        <v>371</v>
      </c>
      <c r="E12" s="166" t="s">
        <v>372</v>
      </c>
      <c r="F12" s="166" t="s">
        <v>373</v>
      </c>
      <c r="G12" s="166" t="s">
        <v>374</v>
      </c>
    </row>
    <row r="14" spans="1:7">
      <c r="A14" s="2" t="s">
        <v>375</v>
      </c>
    </row>
    <row r="15" spans="1:7">
      <c r="A15" s="2" t="s">
        <v>376</v>
      </c>
    </row>
    <row r="16" spans="1:7">
      <c r="A16" s="2" t="s">
        <v>377</v>
      </c>
    </row>
    <row r="17" spans="1:1">
      <c r="A17" s="2" t="s">
        <v>378</v>
      </c>
    </row>
    <row r="18" spans="1:1">
      <c r="A18" s="2" t="s">
        <v>379</v>
      </c>
    </row>
    <row r="19" spans="1:1" ht="13.9">
      <c r="A19" s="71"/>
    </row>
  </sheetData>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I20"/>
  <sheetViews>
    <sheetView workbookViewId="0"/>
  </sheetViews>
  <sheetFormatPr defaultColWidth="9.140625" defaultRowHeight="14.45"/>
  <cols>
    <col min="1" max="1" width="9.140625" style="168" customWidth="1"/>
    <col min="2" max="2" width="19.28515625" style="168" bestFit="1" customWidth="1"/>
    <col min="3" max="3" width="10.28515625" style="168" bestFit="1" customWidth="1"/>
    <col min="4" max="4" width="18.7109375" style="168" bestFit="1" customWidth="1"/>
    <col min="5" max="5" width="15.85546875" style="168" customWidth="1"/>
    <col min="6" max="16384" width="9.140625" style="168"/>
  </cols>
  <sheetData>
    <row r="1" spans="1:8">
      <c r="A1" s="114" t="s">
        <v>380</v>
      </c>
    </row>
    <row r="2" spans="1:8">
      <c r="A2" s="168" t="s">
        <v>381</v>
      </c>
    </row>
    <row r="4" spans="1:8">
      <c r="B4" s="168" t="s">
        <v>382</v>
      </c>
      <c r="C4" s="168" t="s">
        <v>383</v>
      </c>
      <c r="D4" s="168" t="s">
        <v>384</v>
      </c>
    </row>
    <row r="5" spans="1:8">
      <c r="A5" s="169">
        <v>2003</v>
      </c>
      <c r="B5" s="170">
        <v>244</v>
      </c>
      <c r="C5" s="170">
        <v>16.17914125743</v>
      </c>
      <c r="D5" s="171">
        <f>100*C5/B5</f>
        <v>6.6307955973073778</v>
      </c>
    </row>
    <row r="6" spans="1:8">
      <c r="A6" s="169">
        <v>2004</v>
      </c>
      <c r="B6" s="170">
        <v>269.39999999999998</v>
      </c>
      <c r="C6" s="170">
        <v>17.760594227810003</v>
      </c>
      <c r="D6" s="171">
        <f t="shared" ref="D6:D15" si="0">100*C6/B6</f>
        <v>6.5926481914662229</v>
      </c>
    </row>
    <row r="7" spans="1:8">
      <c r="A7" s="169">
        <v>2005</v>
      </c>
      <c r="B7" s="170">
        <v>289.29999999999995</v>
      </c>
      <c r="C7" s="170">
        <v>19.151607564380001</v>
      </c>
      <c r="D7" s="171">
        <f t="shared" si="0"/>
        <v>6.6199818750017299</v>
      </c>
      <c r="H7" s="114"/>
    </row>
    <row r="8" spans="1:8">
      <c r="A8" s="169">
        <v>2006</v>
      </c>
      <c r="B8" s="170">
        <v>343.9</v>
      </c>
      <c r="C8" s="170">
        <v>21.604302165849997</v>
      </c>
      <c r="D8" s="171">
        <f t="shared" si="0"/>
        <v>6.28214660245711</v>
      </c>
    </row>
    <row r="9" spans="1:8">
      <c r="A9" s="169">
        <v>2007</v>
      </c>
      <c r="B9" s="170">
        <v>353.7</v>
      </c>
      <c r="C9" s="170">
        <v>22.740573005319998</v>
      </c>
      <c r="D9" s="171">
        <f t="shared" si="0"/>
        <v>6.4293392720723777</v>
      </c>
    </row>
    <row r="10" spans="1:8">
      <c r="A10" s="169">
        <v>2008</v>
      </c>
      <c r="B10" s="170">
        <v>369.90000000000003</v>
      </c>
      <c r="C10" s="170">
        <v>24.615038289380003</v>
      </c>
      <c r="D10" s="171">
        <f t="shared" si="0"/>
        <v>6.6545115678237368</v>
      </c>
    </row>
    <row r="11" spans="1:8">
      <c r="A11" s="169">
        <v>2009</v>
      </c>
      <c r="B11" s="170">
        <v>396.3</v>
      </c>
      <c r="C11" s="170">
        <v>27.158040283650003</v>
      </c>
      <c r="D11" s="171">
        <f t="shared" si="0"/>
        <v>6.8528993902725208</v>
      </c>
    </row>
    <row r="12" spans="1:8">
      <c r="A12" s="169">
        <v>2010</v>
      </c>
      <c r="B12" s="170">
        <v>406.9</v>
      </c>
      <c r="C12" s="170">
        <v>28.32728878384</v>
      </c>
      <c r="D12" s="171">
        <f t="shared" si="0"/>
        <v>6.9617323135512414</v>
      </c>
    </row>
    <row r="13" spans="1:8">
      <c r="A13" s="169">
        <v>2011</v>
      </c>
      <c r="B13" s="170">
        <v>425.40000000000003</v>
      </c>
      <c r="C13" s="170">
        <v>29.350338976370001</v>
      </c>
      <c r="D13" s="171">
        <f t="shared" si="0"/>
        <v>6.8994684946803</v>
      </c>
    </row>
    <row r="14" spans="1:8">
      <c r="A14" s="169">
        <v>2012</v>
      </c>
      <c r="B14" s="170">
        <v>438.00000000000006</v>
      </c>
      <c r="C14" s="170">
        <v>30.380751937639999</v>
      </c>
      <c r="D14" s="171">
        <f t="shared" si="0"/>
        <v>6.9362447346210034</v>
      </c>
    </row>
    <row r="15" spans="1:8">
      <c r="A15" s="172">
        <v>2013</v>
      </c>
      <c r="B15" s="173">
        <v>437</v>
      </c>
      <c r="C15" s="170">
        <v>30.945156022990002</v>
      </c>
      <c r="D15" s="171">
        <f t="shared" si="0"/>
        <v>7.0812714011418763</v>
      </c>
    </row>
    <row r="17" spans="1:9" ht="16.5" customHeight="1">
      <c r="A17" s="251" t="s">
        <v>385</v>
      </c>
      <c r="B17" s="251"/>
      <c r="C17" s="251"/>
      <c r="D17" s="251"/>
      <c r="E17" s="251"/>
      <c r="F17" s="251"/>
      <c r="G17" s="251"/>
      <c r="H17" s="251"/>
      <c r="I17" s="251"/>
    </row>
    <row r="18" spans="1:9">
      <c r="A18" s="251"/>
      <c r="B18" s="251"/>
      <c r="C18" s="251"/>
      <c r="D18" s="251"/>
      <c r="E18" s="251"/>
      <c r="F18" s="251"/>
      <c r="G18" s="251"/>
      <c r="H18" s="251"/>
      <c r="I18" s="251"/>
    </row>
    <row r="19" spans="1:9">
      <c r="A19" s="251"/>
      <c r="B19" s="251"/>
      <c r="C19" s="251"/>
      <c r="D19" s="251"/>
      <c r="E19" s="251"/>
      <c r="F19" s="251"/>
      <c r="G19" s="251"/>
      <c r="H19" s="251"/>
      <c r="I19" s="251"/>
    </row>
    <row r="20" spans="1:9">
      <c r="A20" s="114" t="s">
        <v>386</v>
      </c>
      <c r="B20" s="238"/>
      <c r="C20" s="238"/>
      <c r="D20" s="238"/>
      <c r="E20" s="238"/>
      <c r="F20" s="238"/>
      <c r="G20" s="238"/>
      <c r="H20" s="238"/>
      <c r="I20" s="238"/>
    </row>
  </sheetData>
  <mergeCells count="1">
    <mergeCell ref="A17:I19"/>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E18"/>
  <sheetViews>
    <sheetView workbookViewId="0"/>
  </sheetViews>
  <sheetFormatPr defaultColWidth="9.140625" defaultRowHeight="14.45"/>
  <cols>
    <col min="1" max="1" width="9.140625" style="114"/>
    <col min="2" max="2" width="17.7109375" style="114" customWidth="1"/>
    <col min="3" max="3" width="18.42578125" style="114" customWidth="1"/>
    <col min="4" max="5" width="9.140625" style="114"/>
    <col min="6" max="16384" width="9.140625" style="168"/>
  </cols>
  <sheetData>
    <row r="1" spans="1:3">
      <c r="A1" s="114" t="s">
        <v>387</v>
      </c>
    </row>
    <row r="2" spans="1:3">
      <c r="A2" s="114" t="s">
        <v>388</v>
      </c>
    </row>
    <row r="4" spans="1:3">
      <c r="B4" s="252" t="s">
        <v>389</v>
      </c>
      <c r="C4" s="252"/>
    </row>
    <row r="5" spans="1:3">
      <c r="B5" s="114" t="s">
        <v>390</v>
      </c>
      <c r="C5" s="114" t="s">
        <v>391</v>
      </c>
    </row>
    <row r="6" spans="1:3">
      <c r="A6" s="114">
        <v>2004</v>
      </c>
      <c r="B6" s="174">
        <v>9.8000000000000007</v>
      </c>
      <c r="C6" s="174">
        <v>6.1</v>
      </c>
    </row>
    <row r="7" spans="1:3">
      <c r="A7" s="114">
        <v>2005</v>
      </c>
      <c r="B7" s="174">
        <v>7.6</v>
      </c>
      <c r="C7" s="174">
        <v>3.7</v>
      </c>
    </row>
    <row r="8" spans="1:3">
      <c r="A8" s="114">
        <v>2006</v>
      </c>
      <c r="B8" s="174">
        <v>12</v>
      </c>
      <c r="C8" s="174">
        <v>8.8000000000000007</v>
      </c>
    </row>
    <row r="9" spans="1:3">
      <c r="A9" s="114">
        <v>2007</v>
      </c>
      <c r="B9" s="174">
        <v>5</v>
      </c>
      <c r="C9" s="174">
        <v>2.5</v>
      </c>
    </row>
    <row r="10" spans="1:3">
      <c r="A10" s="114">
        <v>2008</v>
      </c>
      <c r="B10" s="174">
        <v>8</v>
      </c>
      <c r="C10" s="174">
        <v>5.6</v>
      </c>
    </row>
    <row r="11" spans="1:3">
      <c r="A11" s="114">
        <v>2009</v>
      </c>
      <c r="B11" s="174">
        <v>10.3</v>
      </c>
      <c r="C11" s="174">
        <v>7.1</v>
      </c>
    </row>
    <row r="12" spans="1:3">
      <c r="A12" s="114">
        <v>2010</v>
      </c>
      <c r="B12" s="174">
        <v>4</v>
      </c>
      <c r="C12" s="174">
        <v>0</v>
      </c>
    </row>
    <row r="13" spans="1:3">
      <c r="A13" s="114">
        <v>2011</v>
      </c>
      <c r="B13" s="174">
        <v>3.9</v>
      </c>
      <c r="C13" s="174">
        <v>0.3</v>
      </c>
    </row>
    <row r="14" spans="1:3">
      <c r="A14" s="114">
        <v>2012</v>
      </c>
      <c r="B14" s="174">
        <v>3.4</v>
      </c>
      <c r="C14" s="174">
        <v>0.7</v>
      </c>
    </row>
    <row r="15" spans="1:3">
      <c r="A15" s="114">
        <v>2013</v>
      </c>
      <c r="B15" s="174">
        <v>1.3</v>
      </c>
      <c r="C15" s="174">
        <v>-0.7</v>
      </c>
    </row>
    <row r="17" spans="1:1">
      <c r="A17" s="114" t="s">
        <v>392</v>
      </c>
    </row>
    <row r="18" spans="1:1">
      <c r="A18" s="114" t="s">
        <v>393</v>
      </c>
    </row>
  </sheetData>
  <mergeCells count="1">
    <mergeCell ref="B4:C4"/>
  </mergeCells>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H18"/>
  <sheetViews>
    <sheetView workbookViewId="0"/>
  </sheetViews>
  <sheetFormatPr defaultColWidth="9.140625" defaultRowHeight="14.45"/>
  <cols>
    <col min="1" max="8" width="9.140625" style="114"/>
    <col min="9" max="16384" width="9.140625" style="168"/>
  </cols>
  <sheetData>
    <row r="1" spans="1:4">
      <c r="A1" s="114" t="s">
        <v>394</v>
      </c>
    </row>
    <row r="2" spans="1:4">
      <c r="A2" s="114" t="s">
        <v>395</v>
      </c>
    </row>
    <row r="4" spans="1:4">
      <c r="B4" s="114" t="s">
        <v>154</v>
      </c>
      <c r="C4" s="114" t="s">
        <v>396</v>
      </c>
      <c r="D4" s="114" t="s">
        <v>156</v>
      </c>
    </row>
    <row r="5" spans="1:4">
      <c r="A5" s="114">
        <v>2003</v>
      </c>
      <c r="B5" s="175">
        <v>60629</v>
      </c>
      <c r="C5" s="175">
        <v>45299</v>
      </c>
      <c r="D5" s="175">
        <v>20472</v>
      </c>
    </row>
    <row r="6" spans="1:4">
      <c r="A6" s="114">
        <v>2004</v>
      </c>
      <c r="B6" s="175">
        <v>64303</v>
      </c>
      <c r="C6" s="175">
        <v>46927</v>
      </c>
      <c r="D6" s="175">
        <v>22027</v>
      </c>
    </row>
    <row r="7" spans="1:4">
      <c r="A7" s="114">
        <v>2005</v>
      </c>
      <c r="B7" s="175">
        <v>66821</v>
      </c>
      <c r="C7" s="175">
        <v>48740</v>
      </c>
      <c r="D7" s="175">
        <v>22681</v>
      </c>
    </row>
    <row r="8" spans="1:4">
      <c r="A8" s="114">
        <v>2006</v>
      </c>
      <c r="B8" s="175">
        <v>72030</v>
      </c>
      <c r="C8" s="175">
        <v>53706</v>
      </c>
      <c r="D8" s="175">
        <v>26213</v>
      </c>
    </row>
    <row r="9" spans="1:4">
      <c r="A9" s="114">
        <v>2007</v>
      </c>
      <c r="B9" s="175">
        <v>73820</v>
      </c>
      <c r="C9" s="175">
        <v>54709</v>
      </c>
      <c r="D9" s="175">
        <v>27145</v>
      </c>
    </row>
    <row r="10" spans="1:4">
      <c r="A10" s="114">
        <v>2008</v>
      </c>
      <c r="B10" s="175">
        <v>78092</v>
      </c>
      <c r="C10" s="175">
        <v>58732</v>
      </c>
      <c r="D10" s="175">
        <v>28306</v>
      </c>
    </row>
    <row r="11" spans="1:4">
      <c r="A11" s="114">
        <v>2009</v>
      </c>
      <c r="B11" s="175">
        <v>83642</v>
      </c>
      <c r="C11" s="175">
        <v>62927</v>
      </c>
      <c r="D11" s="175">
        <v>30847</v>
      </c>
    </row>
    <row r="12" spans="1:4">
      <c r="A12" s="114">
        <v>2010</v>
      </c>
      <c r="B12" s="175">
        <v>84011</v>
      </c>
      <c r="C12" s="175">
        <v>63393</v>
      </c>
      <c r="D12" s="175">
        <v>29710</v>
      </c>
    </row>
    <row r="13" spans="1:4">
      <c r="A13" s="114">
        <v>2011</v>
      </c>
      <c r="B13" s="175">
        <v>84248</v>
      </c>
      <c r="C13" s="175">
        <v>68511</v>
      </c>
      <c r="D13" s="175">
        <v>29598</v>
      </c>
    </row>
    <row r="14" spans="1:4">
      <c r="A14" s="114">
        <v>2012</v>
      </c>
      <c r="B14" s="175">
        <v>84856</v>
      </c>
      <c r="C14" s="175">
        <v>69344</v>
      </c>
      <c r="D14" s="175">
        <v>29558</v>
      </c>
    </row>
    <row r="15" spans="1:4">
      <c r="A15" s="114">
        <v>2013</v>
      </c>
      <c r="B15" s="175">
        <v>84550</v>
      </c>
      <c r="C15" s="175">
        <v>69919</v>
      </c>
      <c r="D15" s="175">
        <v>29920</v>
      </c>
    </row>
    <row r="17" spans="1:1" s="114" customFormat="1" ht="13.15">
      <c r="A17" s="114" t="s">
        <v>397</v>
      </c>
    </row>
    <row r="18" spans="1:1" s="114" customFormat="1" ht="13.15">
      <c r="A18" s="114" t="s">
        <v>398</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G16"/>
  <sheetViews>
    <sheetView showGridLines="0" workbookViewId="0"/>
  </sheetViews>
  <sheetFormatPr defaultColWidth="8.85546875" defaultRowHeight="14.45"/>
  <cols>
    <col min="1" max="1" width="8.85546875" style="177"/>
    <col min="2" max="2" width="14.28515625" style="177" customWidth="1"/>
    <col min="3" max="3" width="18.28515625" style="177" customWidth="1"/>
    <col min="4" max="4" width="14.28515625" style="177" bestFit="1" customWidth="1"/>
    <col min="5" max="7" width="12.5703125" style="177" bestFit="1" customWidth="1"/>
    <col min="8" max="16384" width="8.85546875" style="177"/>
  </cols>
  <sheetData>
    <row r="1" spans="1:7" ht="16.5" customHeight="1">
      <c r="A1" s="176" t="s">
        <v>399</v>
      </c>
      <c r="B1" s="176"/>
      <c r="C1" s="176"/>
      <c r="D1" s="176"/>
      <c r="E1" s="176"/>
      <c r="F1" s="176"/>
      <c r="G1" s="176"/>
    </row>
    <row r="2" spans="1:7" ht="16.5" customHeight="1">
      <c r="A2" s="176" t="s">
        <v>400</v>
      </c>
      <c r="B2" s="176"/>
      <c r="C2" s="176"/>
      <c r="D2" s="176"/>
      <c r="E2" s="176"/>
      <c r="F2" s="176"/>
      <c r="G2" s="176"/>
    </row>
    <row r="3" spans="1:7" ht="16.5" customHeight="1">
      <c r="A3" s="176"/>
      <c r="B3" s="176"/>
      <c r="C3" s="176"/>
      <c r="D3" s="176"/>
      <c r="E3" s="176"/>
      <c r="F3" s="176"/>
      <c r="G3" s="176"/>
    </row>
    <row r="4" spans="1:7" ht="16.5" customHeight="1">
      <c r="A4" s="176" t="s">
        <v>401</v>
      </c>
      <c r="B4" s="176"/>
      <c r="C4" s="178" t="s">
        <v>402</v>
      </c>
      <c r="D4" s="178" t="s">
        <v>153</v>
      </c>
      <c r="E4" s="178" t="s">
        <v>403</v>
      </c>
      <c r="F4" s="178" t="s">
        <v>14</v>
      </c>
      <c r="G4" s="178" t="s">
        <v>262</v>
      </c>
    </row>
    <row r="5" spans="1:7" ht="16.5" customHeight="1">
      <c r="A5" s="176" t="s">
        <v>404</v>
      </c>
      <c r="B5" s="176"/>
      <c r="C5" s="179">
        <v>14.09</v>
      </c>
      <c r="D5" s="179">
        <v>16.149999999999999</v>
      </c>
      <c r="E5" s="179">
        <v>13.59</v>
      </c>
      <c r="F5" s="179">
        <v>23.71</v>
      </c>
      <c r="G5" s="179">
        <v>22.35</v>
      </c>
    </row>
    <row r="6" spans="1:7" ht="16.5" customHeight="1">
      <c r="A6" s="176" t="s">
        <v>405</v>
      </c>
      <c r="B6" s="176"/>
      <c r="C6" s="179">
        <v>11.04</v>
      </c>
      <c r="D6" s="179">
        <v>5.96</v>
      </c>
      <c r="E6" s="179">
        <v>4.72</v>
      </c>
      <c r="F6" s="179">
        <v>5.13</v>
      </c>
      <c r="G6" s="179">
        <v>10.06</v>
      </c>
    </row>
    <row r="7" spans="1:7" ht="16.5" customHeight="1">
      <c r="A7" s="176" t="s">
        <v>406</v>
      </c>
      <c r="B7" s="176"/>
      <c r="C7" s="179">
        <v>6.19</v>
      </c>
      <c r="D7" s="179">
        <v>3.67</v>
      </c>
      <c r="E7" s="179">
        <v>3.46</v>
      </c>
      <c r="F7" s="179">
        <v>3.86</v>
      </c>
      <c r="G7" s="179">
        <v>4.13</v>
      </c>
    </row>
    <row r="8" spans="1:7" ht="16.5" customHeight="1">
      <c r="A8" s="176" t="s">
        <v>407</v>
      </c>
      <c r="B8" s="176"/>
      <c r="C8" s="179">
        <v>46.23</v>
      </c>
      <c r="D8" s="179">
        <v>27.68</v>
      </c>
      <c r="E8" s="179">
        <v>26.38</v>
      </c>
      <c r="F8" s="179">
        <v>29.85</v>
      </c>
      <c r="G8" s="179">
        <v>29.74</v>
      </c>
    </row>
    <row r="9" spans="1:7" ht="16.5" customHeight="1">
      <c r="A9" s="176" t="s">
        <v>408</v>
      </c>
      <c r="B9" s="176"/>
      <c r="C9" s="179">
        <v>22.45</v>
      </c>
      <c r="D9" s="179">
        <v>46.53</v>
      </c>
      <c r="E9" s="179">
        <v>51.85</v>
      </c>
      <c r="F9" s="179">
        <v>37.46</v>
      </c>
      <c r="G9" s="179">
        <v>33.72</v>
      </c>
    </row>
    <row r="10" spans="1:7">
      <c r="A10" s="180"/>
      <c r="B10" s="180"/>
      <c r="C10" s="180"/>
      <c r="D10" s="180"/>
      <c r="E10" s="180"/>
      <c r="F10" s="180"/>
      <c r="G10" s="180"/>
    </row>
    <row r="11" spans="1:7" ht="16.5" customHeight="1">
      <c r="A11" s="181" t="s">
        <v>409</v>
      </c>
      <c r="B11" s="181"/>
      <c r="C11" s="181"/>
      <c r="D11" s="181"/>
      <c r="E11" s="181"/>
      <c r="F11" s="181"/>
      <c r="G11" s="181"/>
    </row>
    <row r="12" spans="1:7">
      <c r="A12" s="177" t="s">
        <v>410</v>
      </c>
    </row>
    <row r="13" spans="1:7">
      <c r="A13" s="71" t="s">
        <v>411</v>
      </c>
    </row>
    <row r="16" spans="1:7">
      <c r="C16" s="18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01"/>
  <sheetViews>
    <sheetView showGridLines="0" workbookViewId="0"/>
  </sheetViews>
  <sheetFormatPr defaultColWidth="9.28515625" defaultRowHeight="15" customHeight="1"/>
  <cols>
    <col min="1" max="1" width="9" style="1" customWidth="1"/>
    <col min="2" max="2" width="10.28515625" style="1" customWidth="1"/>
    <col min="3" max="4" width="10.28515625" style="5" customWidth="1"/>
    <col min="5" max="16384" width="9.28515625" style="5"/>
  </cols>
  <sheetData>
    <row r="1" spans="1:6" ht="15" customHeight="1">
      <c r="A1" s="1" t="s">
        <v>10</v>
      </c>
      <c r="C1" s="235"/>
      <c r="D1" s="235"/>
      <c r="E1" s="235"/>
      <c r="F1" s="235"/>
    </row>
    <row r="2" spans="1:6" ht="15" customHeight="1">
      <c r="A2" s="1" t="s">
        <v>11</v>
      </c>
      <c r="C2" s="235"/>
      <c r="D2" s="235"/>
      <c r="E2" s="235"/>
      <c r="F2" s="235"/>
    </row>
    <row r="4" spans="1:6" ht="15" customHeight="1">
      <c r="A4" s="235" t="s">
        <v>12</v>
      </c>
      <c r="B4" s="1" t="s">
        <v>13</v>
      </c>
      <c r="C4" s="235" t="s">
        <v>14</v>
      </c>
      <c r="D4" s="1" t="s">
        <v>15</v>
      </c>
      <c r="E4" s="235"/>
      <c r="F4" s="235"/>
    </row>
    <row r="5" spans="1:6" ht="15" customHeight="1">
      <c r="A5" s="1" t="s">
        <v>16</v>
      </c>
      <c r="B5" s="8">
        <v>2147</v>
      </c>
      <c r="C5" s="8">
        <v>31560</v>
      </c>
      <c r="D5" s="8">
        <v>33707</v>
      </c>
      <c r="E5" s="235"/>
      <c r="F5" s="9"/>
    </row>
    <row r="6" spans="1:6" ht="15" customHeight="1">
      <c r="A6" s="1" t="s">
        <v>17</v>
      </c>
      <c r="B6" s="8">
        <v>1948</v>
      </c>
      <c r="C6" s="8">
        <v>30443</v>
      </c>
      <c r="D6" s="8">
        <v>32391</v>
      </c>
      <c r="E6" s="235"/>
      <c r="F6" s="9"/>
    </row>
    <row r="7" spans="1:6" ht="15" customHeight="1">
      <c r="A7" s="1" t="s">
        <v>18</v>
      </c>
      <c r="B7" s="8">
        <v>1797</v>
      </c>
      <c r="C7" s="8">
        <v>28769</v>
      </c>
      <c r="D7" s="8">
        <v>30566</v>
      </c>
      <c r="E7" s="235"/>
      <c r="F7" s="9"/>
    </row>
    <row r="8" spans="1:6" ht="15" customHeight="1">
      <c r="A8" s="1" t="s">
        <v>19</v>
      </c>
      <c r="B8" s="8">
        <v>1826</v>
      </c>
      <c r="C8" s="8">
        <v>28284</v>
      </c>
      <c r="D8" s="8">
        <v>30110</v>
      </c>
      <c r="E8" s="235"/>
      <c r="F8" s="9"/>
    </row>
    <row r="9" spans="1:6" ht="15" customHeight="1">
      <c r="A9" s="1" t="s">
        <v>20</v>
      </c>
      <c r="B9" s="8">
        <v>1736</v>
      </c>
      <c r="C9" s="8">
        <v>28066</v>
      </c>
      <c r="D9" s="8">
        <v>29802</v>
      </c>
      <c r="E9" s="235"/>
      <c r="F9" s="9"/>
    </row>
    <row r="10" spans="1:6" ht="15" customHeight="1">
      <c r="A10" s="1" t="s">
        <v>21</v>
      </c>
      <c r="B10" s="8">
        <v>1556</v>
      </c>
      <c r="C10" s="8">
        <v>28236</v>
      </c>
      <c r="D10" s="8">
        <v>29792</v>
      </c>
      <c r="E10" s="235"/>
      <c r="F10" s="9"/>
    </row>
    <row r="11" spans="1:6" ht="15" customHeight="1">
      <c r="A11" s="1" t="s">
        <v>22</v>
      </c>
      <c r="B11" s="8">
        <v>1495</v>
      </c>
      <c r="C11" s="8">
        <v>28558</v>
      </c>
      <c r="D11" s="8">
        <v>30053</v>
      </c>
      <c r="E11" s="235"/>
      <c r="F11" s="9"/>
    </row>
    <row r="12" spans="1:6" ht="15" customHeight="1">
      <c r="A12" s="1" t="s">
        <v>23</v>
      </c>
      <c r="B12" s="8">
        <v>1694</v>
      </c>
      <c r="C12" s="8">
        <v>28956</v>
      </c>
      <c r="D12" s="8">
        <v>30650</v>
      </c>
      <c r="E12" s="235"/>
      <c r="F12" s="9"/>
    </row>
    <row r="13" spans="1:6" ht="15" customHeight="1">
      <c r="A13" s="1" t="s">
        <v>24</v>
      </c>
      <c r="B13" s="8">
        <v>1800</v>
      </c>
      <c r="C13" s="8">
        <v>28653</v>
      </c>
      <c r="D13" s="8">
        <v>30453</v>
      </c>
      <c r="E13" s="235"/>
      <c r="F13" s="9"/>
    </row>
    <row r="14" spans="1:6" ht="15" customHeight="1">
      <c r="A14" s="1" t="s">
        <v>25</v>
      </c>
      <c r="B14" s="8">
        <v>2116</v>
      </c>
      <c r="C14" s="8">
        <v>29276</v>
      </c>
      <c r="D14" s="8">
        <v>31392</v>
      </c>
      <c r="E14" s="235"/>
      <c r="F14" s="9"/>
    </row>
    <row r="15" spans="1:6" ht="15" customHeight="1">
      <c r="A15" s="1" t="s">
        <v>26</v>
      </c>
      <c r="B15" s="8">
        <v>2818</v>
      </c>
      <c r="C15" s="8">
        <v>29391</v>
      </c>
      <c r="D15" s="8">
        <v>32209</v>
      </c>
      <c r="E15" s="235"/>
      <c r="F15" s="9"/>
    </row>
    <row r="16" spans="1:6" ht="15" customHeight="1">
      <c r="A16" s="1" t="s">
        <v>27</v>
      </c>
      <c r="B16" s="8">
        <v>3752</v>
      </c>
      <c r="C16" s="8">
        <v>29804</v>
      </c>
      <c r="D16" s="8">
        <v>33556</v>
      </c>
      <c r="E16" s="235"/>
      <c r="F16" s="9"/>
    </row>
    <row r="17" spans="1:6" ht="15" customHeight="1">
      <c r="A17" s="1" t="s">
        <v>28</v>
      </c>
      <c r="B17" s="8">
        <v>4557</v>
      </c>
      <c r="C17" s="8">
        <v>30070</v>
      </c>
      <c r="D17" s="8">
        <v>34627</v>
      </c>
      <c r="E17" s="235"/>
      <c r="F17" s="9"/>
    </row>
    <row r="18" spans="1:6" ht="15" customHeight="1">
      <c r="A18" s="1" t="s">
        <v>29</v>
      </c>
      <c r="B18" s="8">
        <v>5471</v>
      </c>
      <c r="C18" s="8">
        <v>31249</v>
      </c>
      <c r="D18" s="8">
        <v>36720</v>
      </c>
      <c r="E18" s="235"/>
      <c r="F18" s="9"/>
    </row>
    <row r="19" spans="1:6" ht="15" customHeight="1">
      <c r="A19" s="1" t="s">
        <v>30</v>
      </c>
      <c r="B19" s="8">
        <v>6519</v>
      </c>
      <c r="C19" s="8">
        <v>33899</v>
      </c>
      <c r="D19" s="8">
        <v>40418</v>
      </c>
      <c r="E19" s="235"/>
      <c r="F19" s="9"/>
    </row>
    <row r="20" spans="1:6" ht="15" customHeight="1">
      <c r="A20" s="1" t="s">
        <v>31</v>
      </c>
      <c r="B20" s="8">
        <v>7422</v>
      </c>
      <c r="C20" s="8">
        <v>37296</v>
      </c>
      <c r="D20" s="8">
        <v>44718</v>
      </c>
      <c r="E20" s="235"/>
      <c r="F20" s="9"/>
    </row>
    <row r="21" spans="1:6" ht="15" customHeight="1">
      <c r="A21" s="1" t="s">
        <v>32</v>
      </c>
      <c r="B21" s="8">
        <v>8053</v>
      </c>
      <c r="C21" s="8">
        <v>41070</v>
      </c>
      <c r="D21" s="8">
        <v>49123</v>
      </c>
      <c r="E21" s="235"/>
      <c r="F21" s="9"/>
    </row>
    <row r="22" spans="1:6" ht="15" customHeight="1">
      <c r="A22" s="1" t="s">
        <v>33</v>
      </c>
      <c r="B22" s="8">
        <v>8507</v>
      </c>
      <c r="C22" s="8">
        <v>45258</v>
      </c>
      <c r="D22" s="8">
        <v>53765</v>
      </c>
      <c r="E22" s="235"/>
      <c r="F22" s="9"/>
    </row>
    <row r="23" spans="1:6" ht="15" customHeight="1">
      <c r="B23" s="7"/>
      <c r="C23" s="6"/>
      <c r="D23" s="6"/>
      <c r="E23" s="235"/>
      <c r="F23" s="235"/>
    </row>
    <row r="24" spans="1:6" ht="15" customHeight="1">
      <c r="A24" s="17" t="s">
        <v>34</v>
      </c>
      <c r="B24" s="7"/>
      <c r="C24" s="6"/>
      <c r="D24" s="6"/>
      <c r="E24" s="235"/>
      <c r="F24" s="235"/>
    </row>
    <row r="25" spans="1:6" ht="15" customHeight="1">
      <c r="A25" s="1" t="s">
        <v>35</v>
      </c>
      <c r="C25" s="235"/>
      <c r="D25" s="235"/>
      <c r="E25" s="235"/>
      <c r="F25" s="235"/>
    </row>
    <row r="26" spans="1:6" ht="15" customHeight="1">
      <c r="C26" s="235"/>
      <c r="D26" s="1"/>
      <c r="E26" s="235"/>
      <c r="F26" s="235"/>
    </row>
    <row r="29" spans="1:6" ht="15" customHeight="1">
      <c r="B29" s="10"/>
      <c r="C29" s="6"/>
      <c r="D29" s="6"/>
      <c r="E29" s="235"/>
      <c r="F29" s="235"/>
    </row>
    <row r="30" spans="1:6" ht="15" customHeight="1">
      <c r="B30" s="10"/>
      <c r="C30" s="6"/>
      <c r="D30" s="6"/>
      <c r="E30" s="235"/>
      <c r="F30" s="235"/>
    </row>
    <row r="31" spans="1:6" ht="15" customHeight="1">
      <c r="A31" s="235"/>
      <c r="B31" s="10"/>
      <c r="C31" s="6"/>
      <c r="D31" s="6"/>
      <c r="E31" s="235"/>
      <c r="F31" s="235"/>
    </row>
    <row r="32" spans="1:6" ht="13.15">
      <c r="A32" s="235"/>
      <c r="B32" s="10"/>
      <c r="C32" s="6"/>
      <c r="D32" s="6"/>
      <c r="E32" s="235"/>
      <c r="F32" s="235"/>
    </row>
    <row r="33" spans="1:4" ht="13.15">
      <c r="A33" s="235"/>
      <c r="B33" s="10"/>
      <c r="C33" s="6"/>
      <c r="D33" s="6"/>
    </row>
    <row r="34" spans="1:4" ht="13.15">
      <c r="A34" s="235"/>
      <c r="B34" s="10"/>
      <c r="C34" s="6"/>
      <c r="D34" s="6"/>
    </row>
    <row r="35" spans="1:4" ht="13.15">
      <c r="A35" s="235"/>
      <c r="B35" s="10"/>
      <c r="C35" s="6"/>
      <c r="D35" s="6"/>
    </row>
    <row r="36" spans="1:4" ht="13.15">
      <c r="A36" s="235"/>
      <c r="B36" s="10"/>
      <c r="C36" s="6"/>
      <c r="D36" s="6"/>
    </row>
    <row r="37" spans="1:4" ht="13.15">
      <c r="A37" s="235"/>
      <c r="B37" s="10"/>
      <c r="C37" s="6"/>
      <c r="D37" s="6"/>
    </row>
    <row r="38" spans="1:4" ht="13.15">
      <c r="A38" s="235"/>
      <c r="B38" s="10"/>
      <c r="C38" s="6"/>
      <c r="D38" s="6"/>
    </row>
    <row r="39" spans="1:4" ht="13.15">
      <c r="A39" s="235"/>
      <c r="B39" s="10"/>
      <c r="C39" s="6"/>
      <c r="D39" s="6"/>
    </row>
    <row r="40" spans="1:4" ht="13.15">
      <c r="A40" s="235"/>
      <c r="B40" s="10"/>
      <c r="C40" s="6"/>
      <c r="D40" s="6"/>
    </row>
    <row r="41" spans="1:4" ht="13.15">
      <c r="A41" s="235"/>
      <c r="B41" s="10"/>
      <c r="C41" s="6"/>
      <c r="D41" s="6"/>
    </row>
    <row r="42" spans="1:4" ht="13.15">
      <c r="A42" s="235"/>
      <c r="B42" s="10"/>
      <c r="C42" s="6"/>
      <c r="D42" s="6"/>
    </row>
    <row r="43" spans="1:4" ht="13.15">
      <c r="A43" s="235"/>
      <c r="B43" s="10"/>
      <c r="C43" s="6"/>
      <c r="D43" s="6"/>
    </row>
    <row r="44" spans="1:4" ht="13.15">
      <c r="A44" s="235"/>
      <c r="B44" s="10"/>
      <c r="C44" s="6"/>
      <c r="D44" s="6"/>
    </row>
    <row r="45" spans="1:4" ht="13.15">
      <c r="A45" s="235"/>
      <c r="B45" s="10"/>
      <c r="C45" s="6"/>
      <c r="D45" s="6"/>
    </row>
    <row r="46" spans="1:4" ht="13.15">
      <c r="A46" s="235"/>
      <c r="B46" s="10"/>
      <c r="C46" s="6"/>
      <c r="D46" s="6"/>
    </row>
    <row r="47" spans="1:4" ht="13.15">
      <c r="A47" s="235"/>
      <c r="B47" s="10"/>
      <c r="C47" s="6"/>
      <c r="D47" s="6"/>
    </row>
    <row r="48" spans="1:4" ht="13.15">
      <c r="A48" s="235"/>
      <c r="B48" s="10"/>
      <c r="C48" s="6"/>
      <c r="D48" s="6"/>
    </row>
    <row r="49" spans="1:4" ht="13.15">
      <c r="A49" s="235"/>
      <c r="B49" s="10"/>
      <c r="C49" s="6"/>
      <c r="D49" s="6"/>
    </row>
    <row r="50" spans="1:4" ht="13.15">
      <c r="A50" s="235"/>
      <c r="B50" s="10"/>
      <c r="C50" s="6"/>
      <c r="D50" s="6"/>
    </row>
    <row r="51" spans="1:4" ht="13.15">
      <c r="A51" s="235"/>
      <c r="B51" s="10"/>
      <c r="C51" s="6"/>
      <c r="D51" s="6"/>
    </row>
    <row r="52" spans="1:4" ht="13.15">
      <c r="A52" s="235"/>
      <c r="B52" s="10"/>
      <c r="C52" s="6"/>
      <c r="D52" s="6"/>
    </row>
    <row r="53" spans="1:4" ht="13.15">
      <c r="A53" s="235"/>
      <c r="B53" s="10"/>
      <c r="C53" s="6"/>
      <c r="D53" s="6"/>
    </row>
    <row r="54" spans="1:4" ht="13.15">
      <c r="A54" s="235"/>
      <c r="B54" s="10"/>
      <c r="C54" s="6"/>
      <c r="D54" s="6"/>
    </row>
    <row r="55" spans="1:4" ht="13.15">
      <c r="A55" s="235"/>
      <c r="B55" s="10"/>
      <c r="C55" s="6"/>
      <c r="D55" s="6"/>
    </row>
    <row r="56" spans="1:4" ht="13.15">
      <c r="A56" s="235"/>
      <c r="B56" s="10"/>
      <c r="C56" s="6"/>
      <c r="D56" s="6"/>
    </row>
    <row r="57" spans="1:4" ht="13.15">
      <c r="A57" s="235"/>
      <c r="B57" s="10"/>
      <c r="C57" s="6"/>
      <c r="D57" s="6"/>
    </row>
    <row r="58" spans="1:4" ht="13.15">
      <c r="A58" s="235"/>
      <c r="B58" s="10"/>
      <c r="C58" s="6"/>
      <c r="D58" s="6"/>
    </row>
    <row r="59" spans="1:4" ht="13.15">
      <c r="A59" s="235"/>
      <c r="B59" s="10"/>
      <c r="C59" s="6"/>
      <c r="D59" s="6"/>
    </row>
    <row r="60" spans="1:4" ht="13.15">
      <c r="B60" s="10"/>
      <c r="C60" s="6"/>
      <c r="D60" s="6"/>
    </row>
    <row r="61" spans="1:4" ht="13.15">
      <c r="B61" s="10"/>
      <c r="C61" s="6"/>
      <c r="D61" s="6"/>
    </row>
    <row r="62" spans="1:4" ht="13.15">
      <c r="B62" s="10"/>
      <c r="C62" s="235"/>
      <c r="D62" s="235"/>
    </row>
    <row r="63" spans="1:4" ht="13.15">
      <c r="B63" s="10"/>
      <c r="C63" s="235"/>
      <c r="D63" s="235"/>
    </row>
    <row r="64" spans="1:4" ht="13.15">
      <c r="A64" s="235"/>
      <c r="B64" s="235"/>
      <c r="C64" s="235"/>
      <c r="D64" s="235"/>
    </row>
    <row r="65" spans="1:4" ht="13.15">
      <c r="C65" s="235"/>
      <c r="D65" s="1"/>
    </row>
    <row r="68" spans="1:4" ht="13.15">
      <c r="B68" s="10"/>
      <c r="C68" s="6"/>
      <c r="D68" s="6"/>
    </row>
    <row r="69" spans="1:4" ht="13.15">
      <c r="B69" s="10"/>
      <c r="C69" s="6"/>
      <c r="D69" s="6"/>
    </row>
    <row r="70" spans="1:4" ht="13.15">
      <c r="A70" s="235"/>
      <c r="B70" s="10"/>
      <c r="C70" s="6"/>
      <c r="D70" s="6"/>
    </row>
    <row r="71" spans="1:4" ht="13.15">
      <c r="A71" s="235"/>
      <c r="B71" s="10"/>
      <c r="C71" s="6"/>
      <c r="D71" s="6"/>
    </row>
    <row r="72" spans="1:4" ht="13.15">
      <c r="A72" s="235"/>
      <c r="B72" s="10"/>
      <c r="C72" s="6"/>
      <c r="D72" s="6"/>
    </row>
    <row r="73" spans="1:4" ht="13.15">
      <c r="A73" s="235"/>
      <c r="B73" s="10"/>
      <c r="C73" s="6"/>
      <c r="D73" s="6"/>
    </row>
    <row r="74" spans="1:4" ht="13.15">
      <c r="A74" s="235"/>
      <c r="B74" s="10"/>
      <c r="C74" s="6"/>
      <c r="D74" s="6"/>
    </row>
    <row r="75" spans="1:4" ht="13.15">
      <c r="A75" s="235"/>
      <c r="B75" s="10"/>
      <c r="C75" s="6"/>
      <c r="D75" s="6"/>
    </row>
    <row r="76" spans="1:4" ht="13.15">
      <c r="A76" s="235"/>
      <c r="B76" s="10"/>
      <c r="C76" s="6"/>
      <c r="D76" s="6"/>
    </row>
    <row r="77" spans="1:4" ht="13.15">
      <c r="A77" s="235"/>
      <c r="B77" s="10"/>
      <c r="C77" s="6"/>
      <c r="D77" s="6"/>
    </row>
    <row r="78" spans="1:4" ht="13.15">
      <c r="A78" s="235"/>
      <c r="B78" s="10"/>
      <c r="C78" s="6"/>
      <c r="D78" s="6"/>
    </row>
    <row r="79" spans="1:4" ht="13.15">
      <c r="A79" s="235"/>
      <c r="B79" s="10"/>
      <c r="C79" s="6"/>
      <c r="D79" s="6"/>
    </row>
    <row r="80" spans="1:4" ht="13.15">
      <c r="A80" s="235"/>
      <c r="B80" s="10"/>
      <c r="C80" s="6"/>
      <c r="D80" s="6"/>
    </row>
    <row r="81" spans="1:4" ht="13.15">
      <c r="A81" s="235"/>
      <c r="B81" s="10"/>
      <c r="C81" s="6"/>
      <c r="D81" s="6"/>
    </row>
    <row r="82" spans="1:4" ht="13.15">
      <c r="A82" s="235"/>
      <c r="B82" s="10"/>
      <c r="C82" s="6"/>
      <c r="D82" s="6"/>
    </row>
    <row r="83" spans="1:4" ht="13.15">
      <c r="A83" s="235"/>
      <c r="B83" s="10"/>
      <c r="C83" s="6"/>
      <c r="D83" s="6"/>
    </row>
    <row r="84" spans="1:4" ht="13.15">
      <c r="A84" s="235"/>
      <c r="B84" s="10"/>
      <c r="C84" s="6"/>
      <c r="D84" s="6"/>
    </row>
    <row r="85" spans="1:4" ht="13.15">
      <c r="A85" s="235"/>
      <c r="B85" s="10"/>
      <c r="C85" s="6"/>
      <c r="D85" s="6"/>
    </row>
    <row r="86" spans="1:4" ht="13.15">
      <c r="A86" s="235"/>
      <c r="B86" s="10"/>
      <c r="C86" s="6"/>
      <c r="D86" s="6"/>
    </row>
    <row r="87" spans="1:4" ht="13.15">
      <c r="A87" s="235"/>
      <c r="B87" s="10"/>
      <c r="C87" s="6"/>
      <c r="D87" s="6"/>
    </row>
    <row r="88" spans="1:4" ht="13.15">
      <c r="A88" s="235"/>
      <c r="B88" s="10"/>
      <c r="C88" s="6"/>
      <c r="D88" s="6"/>
    </row>
    <row r="89" spans="1:4" ht="13.15">
      <c r="A89" s="235"/>
      <c r="B89" s="10"/>
      <c r="C89" s="6"/>
      <c r="D89" s="6"/>
    </row>
    <row r="90" spans="1:4" ht="13.15">
      <c r="A90" s="235"/>
      <c r="B90" s="10"/>
      <c r="C90" s="6"/>
      <c r="D90" s="6"/>
    </row>
    <row r="91" spans="1:4" ht="13.15">
      <c r="A91" s="235"/>
      <c r="B91" s="10"/>
      <c r="C91" s="6"/>
      <c r="D91" s="6"/>
    </row>
    <row r="92" spans="1:4" ht="13.15">
      <c r="A92" s="235"/>
      <c r="B92" s="10"/>
      <c r="C92" s="6"/>
      <c r="D92" s="6"/>
    </row>
    <row r="93" spans="1:4" ht="13.15">
      <c r="A93" s="235"/>
      <c r="B93" s="10"/>
      <c r="C93" s="6"/>
      <c r="D93" s="6"/>
    </row>
    <row r="94" spans="1:4" ht="13.15">
      <c r="A94" s="235"/>
      <c r="B94" s="10"/>
      <c r="C94" s="6"/>
      <c r="D94" s="6"/>
    </row>
    <row r="95" spans="1:4" ht="13.15">
      <c r="B95" s="10"/>
      <c r="C95" s="6"/>
      <c r="D95" s="6"/>
    </row>
    <row r="96" spans="1:4" ht="13.15">
      <c r="B96" s="10"/>
      <c r="C96" s="6"/>
      <c r="D96" s="235"/>
    </row>
    <row r="97" spans="1:4" ht="13.15">
      <c r="A97" s="235"/>
      <c r="B97" s="10"/>
      <c r="C97" s="235"/>
      <c r="D97" s="235"/>
    </row>
    <row r="98" spans="1:4" ht="13.15">
      <c r="B98" s="10"/>
      <c r="C98" s="6"/>
      <c r="D98" s="6"/>
    </row>
    <row r="99" spans="1:4" ht="13.15">
      <c r="B99" s="10"/>
      <c r="C99" s="6"/>
      <c r="D99" s="6"/>
    </row>
    <row r="100" spans="1:4" ht="13.15">
      <c r="B100" s="10"/>
      <c r="C100" s="6"/>
      <c r="D100" s="6"/>
    </row>
    <row r="101" spans="1:4" ht="13.15">
      <c r="B101" s="7"/>
      <c r="C101" s="6"/>
      <c r="D101" s="235"/>
    </row>
  </sheetData>
  <phoneticPr fontId="17" type="noConversion"/>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K10"/>
  <sheetViews>
    <sheetView showGridLines="0" workbookViewId="0"/>
  </sheetViews>
  <sheetFormatPr defaultColWidth="8.85546875" defaultRowHeight="14.45"/>
  <cols>
    <col min="1" max="1" width="23.28515625" style="177" customWidth="1"/>
    <col min="2" max="2" width="20.28515625" style="177" customWidth="1"/>
    <col min="3" max="3" width="17.85546875" style="177" customWidth="1"/>
    <col min="4" max="4" width="17.5703125" style="177" customWidth="1"/>
    <col min="5" max="5" width="19.42578125" style="177" customWidth="1"/>
    <col min="6" max="6" width="16" style="177" customWidth="1"/>
    <col min="7" max="7" width="14.28515625" style="177" customWidth="1"/>
    <col min="8" max="8" width="11.7109375" style="177" customWidth="1"/>
    <col min="9" max="9" width="13.28515625" style="177" customWidth="1"/>
    <col min="10" max="10" width="11.85546875" style="177" customWidth="1"/>
    <col min="11" max="11" width="14.140625" style="177" customWidth="1"/>
    <col min="12" max="16384" width="8.85546875" style="177"/>
  </cols>
  <sheetData>
    <row r="1" spans="1:11" s="180" customFormat="1">
      <c r="A1" s="182" t="s">
        <v>412</v>
      </c>
      <c r="B1" s="182"/>
      <c r="C1" s="182"/>
      <c r="D1" s="182"/>
      <c r="E1" s="182"/>
      <c r="F1" s="182"/>
      <c r="G1" s="183"/>
      <c r="H1" s="183"/>
      <c r="I1" s="183"/>
      <c r="J1" s="183"/>
      <c r="K1" s="183"/>
    </row>
    <row r="2" spans="1:11" s="180" customFormat="1">
      <c r="A2" s="182" t="s">
        <v>413</v>
      </c>
      <c r="B2" s="182"/>
      <c r="C2" s="182"/>
      <c r="D2" s="182"/>
      <c r="E2" s="182"/>
      <c r="F2" s="182"/>
      <c r="G2" s="183"/>
      <c r="H2" s="183"/>
      <c r="I2" s="183"/>
      <c r="J2" s="183"/>
      <c r="K2" s="183"/>
    </row>
    <row r="3" spans="1:11" s="180" customFormat="1">
      <c r="A3" s="182"/>
      <c r="B3" s="182"/>
      <c r="C3" s="182"/>
      <c r="D3" s="182"/>
      <c r="E3" s="182"/>
      <c r="F3" s="182"/>
      <c r="G3" s="183"/>
      <c r="H3" s="183"/>
      <c r="I3" s="183"/>
      <c r="J3" s="183"/>
      <c r="K3" s="183"/>
    </row>
    <row r="4" spans="1:11" s="180" customFormat="1">
      <c r="A4" s="182" t="s">
        <v>414</v>
      </c>
      <c r="B4" s="182"/>
      <c r="C4" s="182"/>
      <c r="D4" s="182"/>
      <c r="E4" s="182"/>
      <c r="F4" s="182"/>
      <c r="G4" s="183"/>
      <c r="H4" s="183"/>
      <c r="I4" s="183"/>
      <c r="J4" s="183"/>
      <c r="K4" s="183"/>
    </row>
    <row r="5" spans="1:11" s="180" customFormat="1">
      <c r="A5" s="182"/>
      <c r="B5" s="178" t="s">
        <v>415</v>
      </c>
      <c r="C5" s="178" t="s">
        <v>416</v>
      </c>
      <c r="D5" s="178" t="s">
        <v>417</v>
      </c>
      <c r="E5" s="178" t="s">
        <v>418</v>
      </c>
      <c r="F5" s="178" t="s">
        <v>419</v>
      </c>
      <c r="G5" s="182"/>
      <c r="H5" s="182"/>
      <c r="I5" s="182"/>
      <c r="J5" s="182"/>
      <c r="K5" s="182"/>
    </row>
    <row r="6" spans="1:11" s="180" customFormat="1">
      <c r="A6" s="182" t="s">
        <v>420</v>
      </c>
      <c r="B6" s="184">
        <v>0.41211999999999999</v>
      </c>
      <c r="C6" s="184">
        <v>0.37461</v>
      </c>
      <c r="D6" s="184">
        <v>0.33923000000000003</v>
      </c>
      <c r="E6" s="184">
        <v>0.48031000000000001</v>
      </c>
      <c r="F6" s="184">
        <v>0.48607</v>
      </c>
      <c r="G6" s="182"/>
      <c r="H6" s="182"/>
      <c r="I6" s="182"/>
      <c r="J6" s="182"/>
      <c r="K6" s="182"/>
    </row>
    <row r="7" spans="1:11" s="180" customFormat="1">
      <c r="A7" s="182" t="s">
        <v>421</v>
      </c>
      <c r="B7" s="184">
        <v>2.5916800000000002</v>
      </c>
      <c r="C7" s="184">
        <v>6.6728500000000004</v>
      </c>
      <c r="D7" s="184">
        <v>7.1416700000000004</v>
      </c>
      <c r="E7" s="184">
        <v>6.5655200000000002</v>
      </c>
      <c r="F7" s="184">
        <v>4.8746099999999997</v>
      </c>
      <c r="G7" s="182"/>
      <c r="H7" s="182"/>
      <c r="I7" s="182"/>
      <c r="J7" s="182"/>
      <c r="K7" s="182"/>
    </row>
    <row r="8" spans="1:11">
      <c r="A8" s="185"/>
      <c r="B8" s="185"/>
      <c r="C8" s="185"/>
      <c r="D8" s="185"/>
      <c r="E8" s="185"/>
      <c r="F8" s="185"/>
      <c r="G8" s="185"/>
      <c r="H8" s="185"/>
      <c r="I8" s="185"/>
      <c r="J8" s="185"/>
      <c r="K8" s="185"/>
    </row>
    <row r="9" spans="1:11">
      <c r="A9" s="181" t="s">
        <v>422</v>
      </c>
      <c r="B9" s="181"/>
      <c r="C9" s="181"/>
      <c r="D9" s="181"/>
      <c r="E9" s="181"/>
      <c r="F9" s="181"/>
      <c r="G9" s="181"/>
      <c r="H9" s="181"/>
      <c r="I9" s="181"/>
      <c r="J9" s="181"/>
      <c r="K9" s="181"/>
    </row>
    <row r="10" spans="1:11">
      <c r="A10" s="240" t="s">
        <v>423</v>
      </c>
    </row>
  </sheetData>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B61"/>
  <sheetViews>
    <sheetView showGridLines="0" workbookViewId="0"/>
  </sheetViews>
  <sheetFormatPr defaultRowHeight="13.9"/>
  <cols>
    <col min="1" max="1" width="25.7109375" style="2" customWidth="1"/>
    <col min="2" max="2" width="7" style="34" customWidth="1"/>
  </cols>
  <sheetData>
    <row r="1" spans="1:2">
      <c r="A1" s="2" t="s">
        <v>424</v>
      </c>
    </row>
    <row r="2" spans="1:2">
      <c r="A2" s="2" t="s">
        <v>425</v>
      </c>
    </row>
    <row r="4" spans="1:2" s="188" customFormat="1" ht="15" customHeight="1">
      <c r="A4" s="186" t="s">
        <v>426</v>
      </c>
      <c r="B4" s="187">
        <v>2013</v>
      </c>
    </row>
    <row r="5" spans="1:2" ht="15" customHeight="1">
      <c r="A5" s="189" t="s">
        <v>427</v>
      </c>
      <c r="B5" s="190">
        <v>162</v>
      </c>
    </row>
    <row r="6" spans="1:2">
      <c r="A6" s="186" t="s">
        <v>428</v>
      </c>
      <c r="B6" s="190">
        <v>110</v>
      </c>
    </row>
    <row r="7" spans="1:2">
      <c r="A7" s="186" t="s">
        <v>429</v>
      </c>
      <c r="B7" s="190">
        <v>141.69999999999999</v>
      </c>
    </row>
    <row r="8" spans="1:2">
      <c r="A8" s="186" t="s">
        <v>430</v>
      </c>
      <c r="B8" s="190">
        <v>44.7</v>
      </c>
    </row>
    <row r="9" spans="1:2">
      <c r="A9" s="30" t="s">
        <v>431</v>
      </c>
      <c r="B9" s="190">
        <v>186.5</v>
      </c>
    </row>
    <row r="10" spans="1:2">
      <c r="A10" s="189" t="s">
        <v>432</v>
      </c>
      <c r="B10" s="190">
        <v>182.7</v>
      </c>
    </row>
    <row r="11" spans="1:2">
      <c r="A11" s="191" t="s">
        <v>433</v>
      </c>
      <c r="B11" s="190">
        <v>116</v>
      </c>
    </row>
    <row r="12" spans="1:2">
      <c r="A12" s="192" t="s">
        <v>434</v>
      </c>
      <c r="B12" s="190">
        <v>181.8</v>
      </c>
    </row>
    <row r="13" spans="1:2">
      <c r="A13" s="186" t="s">
        <v>435</v>
      </c>
      <c r="B13" s="190">
        <v>151.69999999999999</v>
      </c>
    </row>
    <row r="14" spans="1:2">
      <c r="A14" s="186" t="s">
        <v>436</v>
      </c>
      <c r="B14" s="190">
        <v>212.6</v>
      </c>
    </row>
    <row r="15" spans="1:2">
      <c r="A15" s="189" t="s">
        <v>437</v>
      </c>
      <c r="B15" s="190">
        <v>156.69999999999999</v>
      </c>
    </row>
    <row r="16" spans="1:2">
      <c r="A16" s="189" t="s">
        <v>438</v>
      </c>
      <c r="B16" s="190">
        <v>194.5</v>
      </c>
    </row>
    <row r="17" spans="1:2">
      <c r="A17" s="189" t="s">
        <v>439</v>
      </c>
      <c r="B17" s="190">
        <v>116.9</v>
      </c>
    </row>
    <row r="18" spans="1:2">
      <c r="A18" s="191" t="s">
        <v>440</v>
      </c>
      <c r="B18" s="190">
        <v>63.7</v>
      </c>
    </row>
    <row r="19" spans="1:2">
      <c r="A19" s="189" t="s">
        <v>441</v>
      </c>
      <c r="B19" s="190">
        <v>89.2</v>
      </c>
    </row>
    <row r="20" spans="1:2">
      <c r="A20" s="193" t="s">
        <v>442</v>
      </c>
      <c r="B20" s="190">
        <v>159.9</v>
      </c>
    </row>
    <row r="21" spans="1:2">
      <c r="A21" s="189" t="s">
        <v>443</v>
      </c>
      <c r="B21" s="190">
        <v>215.8</v>
      </c>
    </row>
    <row r="22" spans="1:2">
      <c r="A22" s="186" t="s">
        <v>444</v>
      </c>
      <c r="B22" s="190">
        <v>164.5</v>
      </c>
    </row>
    <row r="23" spans="1:2">
      <c r="A23" s="193" t="s">
        <v>445</v>
      </c>
      <c r="B23" s="190">
        <v>233.2</v>
      </c>
    </row>
    <row r="24" spans="1:2">
      <c r="A24" s="189" t="s">
        <v>446</v>
      </c>
      <c r="B24" s="190">
        <v>77.2</v>
      </c>
    </row>
    <row r="25" spans="1:2">
      <c r="A25" s="30" t="s">
        <v>447</v>
      </c>
      <c r="B25" s="190">
        <v>207.9</v>
      </c>
    </row>
    <row r="26" spans="1:2">
      <c r="A26" s="186" t="s">
        <v>448</v>
      </c>
      <c r="B26" s="190">
        <v>75.2</v>
      </c>
    </row>
    <row r="27" spans="1:2">
      <c r="A27" s="186" t="s">
        <v>449</v>
      </c>
      <c r="B27" s="190">
        <v>88.2</v>
      </c>
    </row>
    <row r="28" spans="1:2">
      <c r="A28" s="30" t="s">
        <v>450</v>
      </c>
      <c r="B28" s="190">
        <v>181.4</v>
      </c>
    </row>
    <row r="29" spans="1:2">
      <c r="A29" s="186" t="s">
        <v>451</v>
      </c>
      <c r="B29" s="190">
        <v>420.9</v>
      </c>
    </row>
    <row r="30" spans="1:2">
      <c r="A30" s="186" t="s">
        <v>452</v>
      </c>
      <c r="B30" s="190">
        <v>285.89999999999998</v>
      </c>
    </row>
    <row r="31" spans="1:2">
      <c r="A31" s="186" t="s">
        <v>453</v>
      </c>
      <c r="B31" s="190">
        <v>235.7</v>
      </c>
    </row>
    <row r="32" spans="1:2">
      <c r="A32" s="186" t="s">
        <v>454</v>
      </c>
      <c r="B32" s="190">
        <v>115.4</v>
      </c>
    </row>
    <row r="33" spans="1:2">
      <c r="A33" s="186" t="s">
        <v>455</v>
      </c>
      <c r="B33" s="190">
        <v>122.9</v>
      </c>
    </row>
    <row r="34" spans="1:2">
      <c r="A34" s="191" t="s">
        <v>456</v>
      </c>
      <c r="B34" s="190">
        <v>101</v>
      </c>
    </row>
    <row r="35" spans="1:2">
      <c r="A35" s="186" t="s">
        <v>457</v>
      </c>
      <c r="B35" s="190">
        <v>120</v>
      </c>
    </row>
    <row r="36" spans="1:2">
      <c r="A36" s="191" t="s">
        <v>458</v>
      </c>
      <c r="B36" s="190">
        <v>136.19999999999999</v>
      </c>
    </row>
    <row r="37" spans="1:2">
      <c r="A37" s="186" t="s">
        <v>459</v>
      </c>
      <c r="B37" s="190">
        <v>126.2</v>
      </c>
    </row>
    <row r="38" spans="1:2">
      <c r="A38" s="194" t="s">
        <v>460</v>
      </c>
      <c r="B38" s="190">
        <v>229.8</v>
      </c>
    </row>
    <row r="39" spans="1:2">
      <c r="A39" s="186" t="s">
        <v>461</v>
      </c>
      <c r="B39" s="190">
        <v>99.6</v>
      </c>
    </row>
    <row r="40" spans="1:2">
      <c r="A40" s="191" t="s">
        <v>462</v>
      </c>
      <c r="B40" s="190">
        <v>234</v>
      </c>
    </row>
    <row r="41" spans="1:2">
      <c r="A41" s="189" t="s">
        <v>463</v>
      </c>
      <c r="B41" s="190">
        <v>144.69999999999999</v>
      </c>
    </row>
    <row r="42" spans="1:2">
      <c r="A42" s="191" t="s">
        <v>464</v>
      </c>
      <c r="B42" s="190">
        <v>50.1</v>
      </c>
    </row>
    <row r="43" spans="1:2">
      <c r="A43" s="186" t="s">
        <v>465</v>
      </c>
      <c r="B43" s="190">
        <v>127.3</v>
      </c>
    </row>
    <row r="44" spans="1:2">
      <c r="A44" s="186" t="s">
        <v>466</v>
      </c>
      <c r="B44" s="190">
        <v>95.7</v>
      </c>
    </row>
    <row r="45" spans="1:2">
      <c r="A45" s="30" t="s">
        <v>467</v>
      </c>
      <c r="B45" s="190">
        <v>147.30000000000001</v>
      </c>
    </row>
    <row r="46" spans="1:2">
      <c r="A46" s="186" t="s">
        <v>468</v>
      </c>
      <c r="B46" s="190">
        <v>307.5</v>
      </c>
    </row>
    <row r="47" spans="1:2">
      <c r="A47" s="186" t="s">
        <v>469</v>
      </c>
      <c r="B47" s="190">
        <v>126.2</v>
      </c>
    </row>
    <row r="48" spans="1:2">
      <c r="A48" s="186" t="s">
        <v>470</v>
      </c>
      <c r="B48" s="190">
        <v>127</v>
      </c>
    </row>
    <row r="49" spans="1:2" ht="13.15">
      <c r="A49" s="186" t="s">
        <v>471</v>
      </c>
      <c r="B49" s="195">
        <v>115.7</v>
      </c>
    </row>
    <row r="50" spans="1:2" ht="13.15">
      <c r="A50" s="186" t="s">
        <v>472</v>
      </c>
      <c r="B50" s="195">
        <v>93.9</v>
      </c>
    </row>
    <row r="51" spans="1:2" ht="13.15">
      <c r="A51" s="186" t="s">
        <v>473</v>
      </c>
      <c r="B51" s="195">
        <v>457.6</v>
      </c>
    </row>
    <row r="52" spans="1:2" ht="13.15">
      <c r="A52" s="186" t="s">
        <v>474</v>
      </c>
      <c r="B52" s="195">
        <v>220.2</v>
      </c>
    </row>
    <row r="53" spans="1:2" ht="13.15">
      <c r="A53" s="186" t="s">
        <v>475</v>
      </c>
      <c r="B53" s="195">
        <v>112.5</v>
      </c>
    </row>
    <row r="54" spans="1:2" ht="13.15">
      <c r="A54" s="186" t="s">
        <v>476</v>
      </c>
      <c r="B54" s="195">
        <v>363.1</v>
      </c>
    </row>
    <row r="55" spans="1:2" ht="13.15">
      <c r="A55" s="186" t="s">
        <v>477</v>
      </c>
      <c r="B55" s="195">
        <v>163.1</v>
      </c>
    </row>
    <row r="57" spans="1:2">
      <c r="A57" s="2" t="s">
        <v>478</v>
      </c>
    </row>
    <row r="58" spans="1:2">
      <c r="A58" s="2" t="s">
        <v>479</v>
      </c>
    </row>
    <row r="59" spans="1:2">
      <c r="A59" s="2" t="s">
        <v>480</v>
      </c>
    </row>
    <row r="61" spans="1:2" ht="14.45">
      <c r="A61" s="72"/>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AE1000"/>
  <sheetViews>
    <sheetView showGridLines="0" topLeftCell="A44" zoomScaleNormal="100" workbookViewId="0"/>
  </sheetViews>
  <sheetFormatPr defaultColWidth="9.140625" defaultRowHeight="15" customHeight="1"/>
  <cols>
    <col min="1" max="1" width="27.140625" style="193" customWidth="1"/>
    <col min="2" max="2" width="7.42578125" style="193" bestFit="1" customWidth="1"/>
    <col min="3" max="3" width="6.140625" style="193" bestFit="1" customWidth="1"/>
    <col min="4" max="7" width="6.140625" style="73" bestFit="1" customWidth="1"/>
    <col min="8" max="8" width="6.140625" style="196" bestFit="1" customWidth="1"/>
    <col min="9" max="9" width="24.140625" style="196" customWidth="1"/>
    <col min="10" max="10" width="6.140625" style="73" customWidth="1"/>
    <col min="11" max="11" width="5.42578125" style="73" customWidth="1"/>
    <col min="12" max="12" width="16.28515625" style="73" customWidth="1"/>
    <col min="13" max="17" width="7" style="73" bestFit="1" customWidth="1"/>
    <col min="18" max="18" width="8.5703125" style="2" bestFit="1" customWidth="1"/>
    <col min="19" max="19" width="8.5703125" style="73" bestFit="1" customWidth="1"/>
    <col min="20" max="20" width="22.140625" style="73" customWidth="1"/>
    <col min="21" max="21" width="9.140625" style="2"/>
    <col min="22" max="25" width="7.7109375" style="73" customWidth="1"/>
    <col min="26" max="26" width="3.5703125" style="73" customWidth="1"/>
    <col min="27" max="27" width="14.42578125" style="73" customWidth="1"/>
    <col min="28" max="31" width="7.7109375" style="73" customWidth="1"/>
    <col min="32" max="16384" width="9.140625" style="73"/>
  </cols>
  <sheetData>
    <row r="1" spans="1:31" ht="15" customHeight="1">
      <c r="A1" s="186" t="s">
        <v>481</v>
      </c>
      <c r="B1" s="186"/>
      <c r="C1" s="186"/>
    </row>
    <row r="2" spans="1:31" ht="15" customHeight="1">
      <c r="A2" s="186" t="s">
        <v>482</v>
      </c>
      <c r="B2" s="186"/>
      <c r="C2" s="186"/>
    </row>
    <row r="3" spans="1:31" ht="15" customHeight="1">
      <c r="A3" s="186"/>
      <c r="B3" s="186"/>
      <c r="C3" s="186"/>
      <c r="J3" s="197"/>
      <c r="K3" s="197"/>
      <c r="L3" s="197"/>
      <c r="M3" s="197"/>
      <c r="N3" s="197"/>
      <c r="O3" s="197"/>
      <c r="P3" s="197"/>
    </row>
    <row r="4" spans="1:31" s="186" customFormat="1" ht="15" customHeight="1">
      <c r="A4" s="186" t="s">
        <v>426</v>
      </c>
      <c r="B4" s="186">
        <v>2013</v>
      </c>
      <c r="C4" s="198"/>
      <c r="D4" s="198"/>
      <c r="E4" s="198"/>
      <c r="F4" s="198"/>
      <c r="G4" s="198"/>
      <c r="H4" s="198"/>
      <c r="I4" s="198"/>
      <c r="J4" s="239"/>
      <c r="K4" s="239"/>
      <c r="L4" s="253"/>
      <c r="M4" s="254"/>
      <c r="N4" s="254"/>
      <c r="O4" s="254"/>
      <c r="P4" s="254"/>
      <c r="Q4" s="254"/>
      <c r="R4" s="254"/>
      <c r="S4" s="254"/>
      <c r="T4" s="254"/>
      <c r="U4" s="235"/>
    </row>
    <row r="5" spans="1:31" s="186" customFormat="1" ht="15" customHeight="1">
      <c r="A5" s="239" t="s">
        <v>473</v>
      </c>
      <c r="B5" s="199">
        <v>3137.7</v>
      </c>
      <c r="C5" s="200"/>
      <c r="D5" s="200"/>
      <c r="E5" s="200"/>
      <c r="F5" s="200"/>
      <c r="G5" s="200"/>
      <c r="H5" s="200"/>
      <c r="I5" s="201"/>
      <c r="J5" s="202"/>
      <c r="K5" s="202"/>
      <c r="M5" s="200"/>
      <c r="N5" s="200"/>
      <c r="O5" s="200"/>
      <c r="P5" s="200"/>
      <c r="Q5" s="200"/>
      <c r="R5" s="200"/>
      <c r="S5" s="200"/>
      <c r="T5" s="201"/>
      <c r="U5" s="2"/>
      <c r="V5" s="22"/>
      <c r="W5" s="22"/>
      <c r="X5" s="22"/>
      <c r="Y5" s="22"/>
      <c r="AA5" s="235"/>
      <c r="AB5" s="22"/>
      <c r="AC5" s="22"/>
      <c r="AD5" s="22"/>
      <c r="AE5" s="22"/>
    </row>
    <row r="6" spans="1:31" ht="15" customHeight="1">
      <c r="A6" s="239" t="s">
        <v>452</v>
      </c>
      <c r="B6" s="199">
        <v>2411.1</v>
      </c>
      <c r="C6" s="203"/>
      <c r="D6" s="203"/>
      <c r="E6" s="203"/>
      <c r="F6" s="203"/>
      <c r="G6" s="203"/>
      <c r="H6" s="203"/>
      <c r="I6" s="204"/>
      <c r="J6" s="196"/>
      <c r="K6" s="196"/>
      <c r="L6" s="205"/>
      <c r="M6" s="203"/>
      <c r="N6" s="203"/>
      <c r="O6" s="203"/>
      <c r="P6" s="203"/>
      <c r="Q6" s="203"/>
      <c r="R6" s="203"/>
      <c r="S6" s="203"/>
      <c r="T6" s="204"/>
      <c r="U6" s="206"/>
      <c r="V6" s="206"/>
      <c r="W6" s="207"/>
      <c r="X6" s="24"/>
      <c r="Y6" s="24"/>
      <c r="AA6" s="208"/>
      <c r="AB6" s="206"/>
      <c r="AC6" s="207"/>
      <c r="AD6" s="24"/>
      <c r="AE6" s="24"/>
    </row>
    <row r="7" spans="1:31" ht="15" customHeight="1">
      <c r="A7" s="239" t="s">
        <v>476</v>
      </c>
      <c r="B7" s="199">
        <v>2042.5</v>
      </c>
      <c r="C7" s="203"/>
      <c r="D7" s="203"/>
      <c r="E7" s="203"/>
      <c r="F7" s="203"/>
      <c r="G7" s="203"/>
      <c r="H7" s="203"/>
      <c r="I7" s="204"/>
      <c r="J7" s="4"/>
      <c r="K7" s="4"/>
      <c r="L7" s="205"/>
      <c r="M7" s="203"/>
      <c r="N7" s="203"/>
      <c r="O7" s="203"/>
      <c r="P7" s="203"/>
      <c r="Q7" s="203"/>
      <c r="R7" s="203"/>
      <c r="S7" s="203"/>
      <c r="T7" s="204"/>
      <c r="U7" s="4"/>
      <c r="V7" s="206"/>
      <c r="W7" s="207"/>
      <c r="X7" s="24"/>
      <c r="Y7" s="24"/>
      <c r="AA7" s="208"/>
      <c r="AB7" s="206"/>
      <c r="AC7" s="207"/>
      <c r="AD7" s="24"/>
      <c r="AE7" s="24"/>
    </row>
    <row r="8" spans="1:31" ht="15" customHeight="1">
      <c r="A8" s="239" t="s">
        <v>468</v>
      </c>
      <c r="B8" s="199">
        <v>1809.1</v>
      </c>
      <c r="C8" s="203"/>
      <c r="D8" s="203"/>
      <c r="E8" s="203"/>
      <c r="F8" s="203"/>
      <c r="G8" s="203"/>
      <c r="H8" s="203"/>
      <c r="I8" s="204"/>
      <c r="J8" s="4"/>
      <c r="K8" s="4"/>
      <c r="L8" s="205"/>
      <c r="M8" s="203"/>
      <c r="N8" s="203"/>
      <c r="O8" s="203"/>
      <c r="P8" s="203"/>
      <c r="Q8" s="203"/>
      <c r="R8" s="203"/>
      <c r="S8" s="203"/>
      <c r="T8" s="204"/>
      <c r="U8" s="4"/>
      <c r="V8" s="206"/>
      <c r="W8" s="207"/>
      <c r="X8" s="24"/>
      <c r="Y8" s="24"/>
      <c r="AA8" s="208"/>
      <c r="AB8" s="206"/>
      <c r="AC8" s="207"/>
      <c r="AD8" s="24"/>
      <c r="AE8" s="24"/>
    </row>
    <row r="9" spans="1:31" ht="15" customHeight="1">
      <c r="A9" s="239" t="s">
        <v>460</v>
      </c>
      <c r="B9" s="199">
        <v>1736.9</v>
      </c>
      <c r="C9" s="203"/>
      <c r="D9" s="203"/>
      <c r="E9" s="203"/>
      <c r="F9" s="203"/>
      <c r="G9" s="203"/>
      <c r="H9" s="203"/>
      <c r="I9" s="204"/>
      <c r="J9" s="4"/>
      <c r="K9" s="4"/>
      <c r="L9" s="205"/>
      <c r="M9" s="203"/>
      <c r="N9" s="203"/>
      <c r="O9" s="203"/>
      <c r="P9" s="203"/>
      <c r="Q9" s="203"/>
      <c r="R9" s="203"/>
      <c r="S9" s="203"/>
      <c r="T9" s="204"/>
      <c r="U9" s="4"/>
      <c r="V9" s="48"/>
      <c r="W9" s="209"/>
      <c r="X9" s="48"/>
      <c r="Y9" s="48"/>
      <c r="AA9" s="208"/>
      <c r="AB9" s="48"/>
      <c r="AC9" s="209"/>
      <c r="AD9" s="48"/>
      <c r="AE9" s="48"/>
    </row>
    <row r="10" spans="1:31" ht="15" customHeight="1">
      <c r="A10" s="239" t="s">
        <v>451</v>
      </c>
      <c r="B10" s="199">
        <v>1653.5</v>
      </c>
      <c r="C10" s="203"/>
      <c r="D10" s="203"/>
      <c r="E10" s="203"/>
      <c r="F10" s="203"/>
      <c r="G10" s="203"/>
      <c r="H10" s="203"/>
      <c r="I10" s="204"/>
      <c r="J10" s="4"/>
      <c r="K10" s="4"/>
      <c r="L10" s="205"/>
      <c r="M10" s="203"/>
      <c r="N10" s="203"/>
      <c r="O10" s="203"/>
      <c r="P10" s="203"/>
      <c r="Q10" s="203"/>
      <c r="R10" s="203"/>
      <c r="S10" s="203"/>
      <c r="T10" s="204"/>
      <c r="U10" s="4"/>
      <c r="V10" s="206"/>
      <c r="W10" s="206"/>
      <c r="X10" s="206"/>
      <c r="Y10" s="206"/>
      <c r="AA10" s="208"/>
      <c r="AB10" s="206"/>
      <c r="AC10" s="206"/>
      <c r="AD10" s="206"/>
      <c r="AE10" s="206"/>
    </row>
    <row r="11" spans="1:31" ht="15" customHeight="1">
      <c r="A11" s="239" t="s">
        <v>462</v>
      </c>
      <c r="B11" s="199">
        <v>1441.5</v>
      </c>
      <c r="C11" s="203"/>
      <c r="D11" s="203"/>
      <c r="E11" s="203"/>
      <c r="F11" s="203"/>
      <c r="G11" s="203"/>
      <c r="H11" s="203"/>
      <c r="I11" s="204"/>
      <c r="J11" s="4"/>
      <c r="K11" s="4"/>
      <c r="L11" s="205"/>
      <c r="M11" s="203"/>
      <c r="N11" s="203"/>
      <c r="O11" s="203"/>
      <c r="P11" s="203"/>
      <c r="Q11" s="203"/>
      <c r="R11" s="203"/>
      <c r="S11" s="203"/>
      <c r="T11" s="204"/>
      <c r="U11" s="4"/>
      <c r="V11" s="206"/>
      <c r="W11" s="206"/>
      <c r="X11" s="206"/>
      <c r="Y11" s="206"/>
      <c r="AA11" s="208"/>
      <c r="AB11" s="206"/>
      <c r="AC11" s="206"/>
      <c r="AD11" s="206"/>
      <c r="AE11" s="206"/>
    </row>
    <row r="12" spans="1:31" ht="15" customHeight="1">
      <c r="A12" s="239" t="s">
        <v>436</v>
      </c>
      <c r="B12" s="199">
        <v>1293.8</v>
      </c>
      <c r="C12" s="203"/>
      <c r="D12" s="203"/>
      <c r="E12" s="203"/>
      <c r="F12" s="203"/>
      <c r="G12" s="203"/>
      <c r="H12" s="203"/>
      <c r="I12" s="204"/>
      <c r="J12" s="4"/>
      <c r="K12" s="4"/>
      <c r="L12" s="205"/>
      <c r="M12" s="203"/>
      <c r="N12" s="203"/>
      <c r="O12" s="203"/>
      <c r="P12" s="203"/>
      <c r="Q12" s="203"/>
      <c r="R12" s="203"/>
      <c r="S12" s="203"/>
      <c r="T12" s="204"/>
      <c r="U12" s="4"/>
      <c r="V12" s="206"/>
      <c r="W12" s="206"/>
      <c r="X12" s="206"/>
      <c r="Y12" s="206"/>
      <c r="AA12" s="208"/>
      <c r="AB12" s="206"/>
      <c r="AC12" s="206"/>
      <c r="AD12" s="206"/>
      <c r="AE12" s="206"/>
    </row>
    <row r="13" spans="1:31" ht="15" customHeight="1">
      <c r="A13" s="239" t="s">
        <v>432</v>
      </c>
      <c r="B13" s="199">
        <v>1269.9000000000001</v>
      </c>
      <c r="C13" s="203"/>
      <c r="D13" s="203"/>
      <c r="E13" s="203"/>
      <c r="F13" s="203"/>
      <c r="G13" s="203"/>
      <c r="H13" s="203"/>
      <c r="I13" s="204"/>
      <c r="J13" s="4"/>
      <c r="K13" s="4"/>
      <c r="L13" s="205"/>
      <c r="M13" s="203"/>
      <c r="N13" s="203"/>
      <c r="O13" s="203"/>
      <c r="P13" s="203"/>
      <c r="Q13" s="203"/>
      <c r="R13" s="203"/>
      <c r="S13" s="203"/>
      <c r="T13" s="204"/>
      <c r="U13" s="4"/>
      <c r="V13" s="206"/>
      <c r="W13" s="207"/>
      <c r="X13" s="24"/>
      <c r="Y13" s="24"/>
      <c r="AA13" s="208"/>
      <c r="AB13" s="206"/>
      <c r="AC13" s="207"/>
      <c r="AD13" s="24"/>
      <c r="AE13" s="24"/>
    </row>
    <row r="14" spans="1:31" ht="15" customHeight="1">
      <c r="A14" s="239" t="s">
        <v>431</v>
      </c>
      <c r="B14" s="199">
        <v>1223.0999999999999</v>
      </c>
      <c r="C14" s="203"/>
      <c r="D14" s="203"/>
      <c r="E14" s="203"/>
      <c r="F14" s="203"/>
      <c r="G14" s="203"/>
      <c r="H14" s="203"/>
      <c r="I14" s="204"/>
      <c r="J14" s="4"/>
      <c r="K14" s="4"/>
      <c r="L14" s="205"/>
      <c r="M14" s="203"/>
      <c r="N14" s="203"/>
      <c r="O14" s="203"/>
      <c r="P14" s="203"/>
      <c r="Q14" s="203"/>
      <c r="R14" s="203"/>
      <c r="S14" s="203"/>
      <c r="T14" s="204"/>
      <c r="U14" s="4"/>
      <c r="V14" s="206"/>
      <c r="W14" s="207"/>
      <c r="X14" s="24"/>
      <c r="Y14" s="24"/>
      <c r="AA14" s="208"/>
      <c r="AB14" s="206"/>
      <c r="AC14" s="207"/>
      <c r="AD14" s="24"/>
      <c r="AE14" s="24"/>
    </row>
    <row r="15" spans="1:31" ht="15" customHeight="1">
      <c r="A15" s="193" t="s">
        <v>444</v>
      </c>
      <c r="B15" s="199">
        <v>1222.5</v>
      </c>
      <c r="C15" s="203"/>
      <c r="D15" s="203"/>
      <c r="E15" s="203"/>
      <c r="F15" s="203"/>
      <c r="G15" s="203"/>
      <c r="H15" s="203"/>
      <c r="I15" s="204"/>
      <c r="J15" s="4"/>
      <c r="K15" s="4"/>
      <c r="L15" s="205"/>
      <c r="M15" s="203"/>
      <c r="N15" s="203"/>
      <c r="O15" s="203"/>
      <c r="P15" s="203"/>
      <c r="Q15" s="203"/>
      <c r="R15" s="203"/>
      <c r="S15" s="203"/>
      <c r="T15" s="204"/>
      <c r="U15" s="4"/>
      <c r="V15" s="206"/>
      <c r="W15" s="207"/>
      <c r="X15" s="24"/>
      <c r="Y15" s="24"/>
      <c r="AA15" s="208"/>
      <c r="AB15" s="206"/>
      <c r="AC15" s="207"/>
      <c r="AD15" s="24"/>
      <c r="AE15" s="24"/>
    </row>
    <row r="16" spans="1:31" ht="15" customHeight="1">
      <c r="A16" s="193" t="s">
        <v>435</v>
      </c>
      <c r="B16" s="199">
        <v>1192.5999999999999</v>
      </c>
      <c r="C16" s="4"/>
      <c r="D16" s="4"/>
      <c r="E16" s="4"/>
      <c r="F16" s="4"/>
      <c r="G16" s="4"/>
      <c r="H16" s="4"/>
      <c r="I16" s="4"/>
      <c r="J16" s="4"/>
      <c r="K16" s="4"/>
      <c r="L16" s="205"/>
      <c r="M16" s="203"/>
      <c r="N16" s="203"/>
      <c r="O16" s="203"/>
      <c r="P16" s="203"/>
      <c r="Q16" s="203"/>
      <c r="R16" s="203"/>
      <c r="S16" s="203"/>
      <c r="T16" s="204"/>
      <c r="U16" s="4"/>
      <c r="V16" s="206"/>
      <c r="W16" s="207"/>
      <c r="X16" s="24"/>
      <c r="Y16" s="24"/>
      <c r="AA16" s="208"/>
      <c r="AB16" s="206"/>
      <c r="AC16" s="207"/>
      <c r="AD16" s="24"/>
      <c r="AE16" s="24"/>
    </row>
    <row r="17" spans="1:31" ht="15" customHeight="1">
      <c r="A17" s="208" t="s">
        <v>442</v>
      </c>
      <c r="B17" s="199">
        <v>1177.4000000000001</v>
      </c>
      <c r="C17" s="4"/>
      <c r="D17" s="4"/>
      <c r="E17" s="4"/>
      <c r="F17" s="4"/>
      <c r="G17" s="4"/>
      <c r="H17" s="4"/>
      <c r="I17" s="4"/>
      <c r="J17" s="4"/>
      <c r="K17" s="4"/>
      <c r="L17" s="205"/>
      <c r="M17" s="203"/>
      <c r="N17" s="203"/>
      <c r="O17" s="203"/>
      <c r="P17" s="203"/>
      <c r="Q17" s="203"/>
      <c r="R17" s="203"/>
      <c r="S17" s="203"/>
      <c r="T17" s="204"/>
      <c r="U17" s="4"/>
      <c r="V17" s="206"/>
      <c r="W17" s="207"/>
      <c r="X17" s="24"/>
      <c r="Y17" s="24"/>
      <c r="AA17" s="208"/>
      <c r="AB17" s="206"/>
      <c r="AC17" s="207"/>
      <c r="AD17" s="24"/>
      <c r="AE17" s="24"/>
    </row>
    <row r="18" spans="1:31" ht="15" customHeight="1">
      <c r="A18" s="208" t="s">
        <v>443</v>
      </c>
      <c r="B18" s="199">
        <v>1172.0999999999999</v>
      </c>
      <c r="C18" s="4"/>
      <c r="D18" s="4"/>
      <c r="E18" s="4"/>
      <c r="F18" s="4"/>
      <c r="G18" s="4"/>
      <c r="H18" s="4"/>
      <c r="I18" s="4"/>
      <c r="J18" s="4"/>
      <c r="K18" s="4"/>
      <c r="L18" s="205"/>
      <c r="M18" s="203"/>
      <c r="N18" s="203"/>
      <c r="O18" s="203"/>
      <c r="P18" s="203"/>
      <c r="Q18" s="203"/>
      <c r="R18" s="203"/>
      <c r="S18" s="203"/>
      <c r="T18" s="204"/>
      <c r="U18" s="4"/>
      <c r="V18" s="206"/>
      <c r="W18" s="207"/>
      <c r="X18" s="24"/>
      <c r="Y18" s="24"/>
      <c r="AA18" s="208"/>
      <c r="AB18" s="206"/>
      <c r="AC18" s="207"/>
      <c r="AD18" s="24"/>
      <c r="AE18" s="24"/>
    </row>
    <row r="19" spans="1:31" ht="15" customHeight="1">
      <c r="A19" s="208" t="s">
        <v>453</v>
      </c>
      <c r="B19" s="199">
        <v>1140.4000000000001</v>
      </c>
      <c r="C19" s="4"/>
      <c r="D19" s="4"/>
      <c r="E19" s="4"/>
      <c r="F19" s="4"/>
      <c r="G19" s="4"/>
      <c r="H19" s="4"/>
      <c r="I19" s="4"/>
      <c r="J19" s="4"/>
      <c r="K19" s="4"/>
      <c r="L19" s="4"/>
      <c r="M19" s="4"/>
      <c r="N19" s="4"/>
      <c r="O19" s="4"/>
      <c r="P19" s="4"/>
      <c r="Q19" s="208"/>
      <c r="R19" s="4"/>
      <c r="S19" s="197"/>
      <c r="T19" s="208"/>
      <c r="U19" s="4"/>
      <c r="V19" s="206"/>
      <c r="W19" s="207"/>
      <c r="X19" s="24"/>
      <c r="Y19" s="24"/>
      <c r="AA19" s="208"/>
      <c r="AB19" s="206"/>
      <c r="AC19" s="207"/>
      <c r="AD19" s="24"/>
      <c r="AE19" s="24"/>
    </row>
    <row r="20" spans="1:31" ht="15" customHeight="1">
      <c r="A20" s="208" t="s">
        <v>450</v>
      </c>
      <c r="B20" s="199">
        <v>1136.7</v>
      </c>
      <c r="C20" s="4"/>
      <c r="D20" s="4"/>
      <c r="E20" s="4"/>
      <c r="F20" s="4"/>
      <c r="G20" s="4"/>
      <c r="H20" s="4"/>
      <c r="I20" s="4"/>
      <c r="J20" s="4"/>
      <c r="K20" s="4"/>
      <c r="L20" s="4"/>
      <c r="M20" s="4"/>
      <c r="N20" s="4"/>
      <c r="O20" s="4"/>
      <c r="P20" s="4"/>
      <c r="Q20" s="193"/>
      <c r="R20" s="4"/>
      <c r="S20" s="197"/>
      <c r="T20" s="235"/>
      <c r="U20" s="4"/>
      <c r="V20" s="206"/>
      <c r="W20" s="207"/>
      <c r="X20" s="24"/>
      <c r="Y20" s="24"/>
      <c r="AA20" s="208"/>
      <c r="AB20" s="206"/>
      <c r="AC20" s="207"/>
      <c r="AD20" s="24"/>
      <c r="AE20" s="24"/>
    </row>
    <row r="21" spans="1:31" ht="15" customHeight="1">
      <c r="A21" s="193" t="s">
        <v>477</v>
      </c>
      <c r="B21" s="199">
        <v>1127.0999999999999</v>
      </c>
      <c r="C21" s="4"/>
      <c r="D21" s="4"/>
      <c r="E21" s="4"/>
      <c r="F21" s="4"/>
      <c r="G21" s="4"/>
      <c r="H21" s="4"/>
      <c r="I21" s="4"/>
      <c r="J21" s="4"/>
      <c r="K21" s="4"/>
      <c r="L21" s="4"/>
      <c r="M21" s="4"/>
      <c r="N21" s="4"/>
      <c r="O21" s="4"/>
      <c r="P21" s="4"/>
      <c r="Q21" s="208"/>
      <c r="R21" s="4"/>
      <c r="S21" s="197"/>
      <c r="T21" s="193"/>
      <c r="U21" s="4"/>
      <c r="V21" s="206"/>
      <c r="W21" s="207"/>
      <c r="X21" s="24"/>
      <c r="Y21" s="24"/>
      <c r="AA21" s="208"/>
      <c r="AB21" s="206"/>
      <c r="AC21" s="207"/>
      <c r="AD21" s="24"/>
      <c r="AE21" s="24"/>
    </row>
    <row r="22" spans="1:31" ht="15" customHeight="1">
      <c r="A22" s="208" t="s">
        <v>470</v>
      </c>
      <c r="B22" s="199">
        <v>1125.7</v>
      </c>
      <c r="C22" s="4"/>
      <c r="D22" s="4"/>
      <c r="E22" s="4"/>
      <c r="F22" s="4"/>
      <c r="G22" s="4"/>
      <c r="H22" s="4"/>
      <c r="I22" s="4"/>
      <c r="J22" s="4"/>
      <c r="K22" s="4"/>
      <c r="L22" s="4"/>
      <c r="M22" s="4"/>
      <c r="N22" s="4"/>
      <c r="O22" s="4"/>
      <c r="P22" s="4"/>
      <c r="Q22" s="208"/>
      <c r="R22" s="4"/>
      <c r="S22" s="197"/>
      <c r="T22" s="208"/>
      <c r="U22" s="4"/>
      <c r="V22" s="206"/>
      <c r="W22" s="207"/>
      <c r="X22" s="24"/>
      <c r="Y22" s="24"/>
      <c r="AA22" s="208"/>
      <c r="AB22" s="206"/>
      <c r="AC22" s="207"/>
      <c r="AD22" s="24"/>
      <c r="AE22" s="24"/>
    </row>
    <row r="23" spans="1:31" ht="15" customHeight="1">
      <c r="A23" s="208" t="s">
        <v>474</v>
      </c>
      <c r="B23" s="199">
        <v>1096.5999999999999</v>
      </c>
      <c r="C23" s="4"/>
      <c r="D23" s="4"/>
      <c r="E23" s="4"/>
      <c r="F23" s="4"/>
      <c r="G23" s="4"/>
      <c r="H23" s="4"/>
      <c r="I23" s="4"/>
      <c r="J23" s="4"/>
      <c r="K23" s="4"/>
      <c r="L23" s="4"/>
      <c r="M23" s="4"/>
      <c r="N23" s="4"/>
      <c r="O23" s="4"/>
      <c r="P23" s="4"/>
      <c r="Q23" s="208"/>
      <c r="R23" s="4"/>
      <c r="S23" s="197"/>
      <c r="T23" s="208"/>
      <c r="U23" s="4"/>
      <c r="V23" s="206"/>
      <c r="W23" s="207"/>
      <c r="X23" s="24"/>
      <c r="Y23" s="24"/>
      <c r="AA23" s="208"/>
      <c r="AB23" s="206"/>
      <c r="AC23" s="207"/>
      <c r="AD23" s="24"/>
      <c r="AE23" s="24"/>
    </row>
    <row r="24" spans="1:31" ht="15" customHeight="1">
      <c r="A24" s="208" t="s">
        <v>429</v>
      </c>
      <c r="B24" s="199">
        <v>1053.7</v>
      </c>
      <c r="C24" s="4"/>
      <c r="D24" s="4"/>
      <c r="E24" s="4"/>
      <c r="F24" s="4"/>
      <c r="G24" s="4"/>
      <c r="H24" s="4"/>
      <c r="I24" s="4"/>
      <c r="J24" s="4"/>
      <c r="K24" s="4"/>
      <c r="L24" s="4"/>
      <c r="M24" s="4"/>
      <c r="N24" s="4"/>
      <c r="O24" s="4"/>
      <c r="P24" s="4"/>
      <c r="Q24" s="208"/>
      <c r="R24" s="4"/>
      <c r="S24" s="197"/>
      <c r="T24" s="208"/>
      <c r="U24" s="4"/>
    </row>
    <row r="25" spans="1:31" ht="15" customHeight="1">
      <c r="A25" s="193" t="s">
        <v>438</v>
      </c>
      <c r="B25" s="199">
        <v>1012.8</v>
      </c>
      <c r="C25" s="4"/>
      <c r="D25" s="4"/>
      <c r="E25" s="4"/>
      <c r="F25" s="4"/>
      <c r="G25" s="4"/>
      <c r="H25" s="4"/>
      <c r="I25" s="4"/>
      <c r="J25" s="4"/>
      <c r="K25" s="4"/>
      <c r="L25" s="4"/>
      <c r="M25" s="4"/>
      <c r="N25" s="4"/>
      <c r="O25" s="4"/>
      <c r="P25" s="4"/>
      <c r="Q25" s="208"/>
      <c r="R25" s="4"/>
      <c r="S25" s="197"/>
      <c r="T25" s="208"/>
      <c r="U25" s="4"/>
    </row>
    <row r="26" spans="1:31" ht="15" customHeight="1">
      <c r="A26" s="208" t="s">
        <v>469</v>
      </c>
      <c r="B26" s="24">
        <v>1008.3</v>
      </c>
      <c r="C26" s="4"/>
      <c r="D26" s="4"/>
      <c r="E26" s="4"/>
      <c r="F26" s="4"/>
      <c r="G26" s="4"/>
      <c r="H26" s="4"/>
      <c r="I26" s="4"/>
      <c r="J26" s="4"/>
      <c r="K26" s="4"/>
      <c r="L26" s="4"/>
      <c r="M26" s="4"/>
      <c r="N26" s="4"/>
      <c r="O26" s="4"/>
      <c r="P26" s="4"/>
      <c r="Q26" s="208"/>
      <c r="R26" s="4"/>
      <c r="S26" s="197"/>
      <c r="T26" s="208"/>
      <c r="U26" s="4"/>
    </row>
    <row r="27" spans="1:31" ht="15" customHeight="1">
      <c r="A27" s="208" t="s">
        <v>454</v>
      </c>
      <c r="B27" s="24">
        <v>945.4</v>
      </c>
      <c r="C27" s="4"/>
      <c r="D27" s="4"/>
      <c r="E27" s="4"/>
      <c r="F27" s="4"/>
      <c r="G27" s="4"/>
      <c r="H27" s="4"/>
      <c r="I27" s="4"/>
      <c r="J27" s="4"/>
      <c r="K27" s="4"/>
      <c r="L27" s="4"/>
      <c r="M27" s="4"/>
      <c r="N27" s="4"/>
      <c r="O27" s="4"/>
      <c r="P27" s="4"/>
      <c r="Q27" s="208"/>
      <c r="R27" s="4"/>
      <c r="S27" s="197"/>
      <c r="T27" s="208"/>
      <c r="U27" s="4"/>
    </row>
    <row r="28" spans="1:31" ht="15" customHeight="1">
      <c r="A28" s="208" t="s">
        <v>471</v>
      </c>
      <c r="B28" s="24">
        <v>939.5</v>
      </c>
      <c r="C28" s="4"/>
      <c r="D28" s="4"/>
      <c r="E28" s="4"/>
      <c r="F28" s="4"/>
      <c r="G28" s="4"/>
      <c r="H28" s="4"/>
      <c r="I28" s="4"/>
      <c r="J28" s="4"/>
      <c r="K28" s="4"/>
      <c r="L28" s="4"/>
      <c r="M28" s="4"/>
      <c r="N28" s="4"/>
      <c r="O28" s="4"/>
      <c r="P28" s="4"/>
      <c r="Q28" s="208"/>
      <c r="R28" s="4"/>
      <c r="S28" s="197"/>
      <c r="T28" s="208"/>
      <c r="U28" s="4"/>
    </row>
    <row r="29" spans="1:31" ht="15" customHeight="1">
      <c r="A29" s="208" t="s">
        <v>455</v>
      </c>
      <c r="B29" s="24">
        <v>935.6</v>
      </c>
      <c r="C29" s="4"/>
      <c r="D29" s="4"/>
      <c r="E29" s="4"/>
      <c r="F29" s="4"/>
      <c r="G29" s="4"/>
      <c r="H29" s="4"/>
      <c r="I29" s="4"/>
      <c r="J29" s="4"/>
      <c r="K29" s="4"/>
      <c r="L29" s="4"/>
      <c r="M29" s="4"/>
      <c r="N29" s="4"/>
      <c r="O29" s="4"/>
      <c r="P29" s="4"/>
      <c r="Q29" s="193"/>
      <c r="R29" s="4"/>
      <c r="S29" s="197"/>
      <c r="T29" s="208"/>
      <c r="U29" s="4"/>
    </row>
    <row r="30" spans="1:31" ht="15" customHeight="1">
      <c r="A30" s="193" t="s">
        <v>445</v>
      </c>
      <c r="B30" s="24">
        <v>929.6</v>
      </c>
      <c r="C30" s="4"/>
      <c r="D30" s="4"/>
      <c r="E30" s="4"/>
      <c r="F30" s="4"/>
      <c r="G30" s="4"/>
      <c r="H30" s="4"/>
      <c r="I30" s="4"/>
      <c r="J30" s="4"/>
      <c r="K30" s="4"/>
      <c r="L30" s="4"/>
      <c r="M30" s="4"/>
      <c r="N30" s="4"/>
      <c r="O30" s="4"/>
      <c r="P30" s="4"/>
      <c r="Q30" s="208"/>
      <c r="R30" s="4"/>
      <c r="S30" s="197"/>
      <c r="T30" s="208"/>
      <c r="U30" s="4"/>
    </row>
    <row r="31" spans="1:31" ht="15" customHeight="1">
      <c r="A31" s="208" t="s">
        <v>428</v>
      </c>
      <c r="B31" s="24">
        <v>928.4</v>
      </c>
      <c r="C31" s="4"/>
      <c r="D31" s="4"/>
      <c r="E31" s="4"/>
      <c r="F31" s="4"/>
      <c r="G31" s="4"/>
      <c r="H31" s="4"/>
      <c r="I31" s="4"/>
      <c r="J31" s="4"/>
      <c r="K31" s="4"/>
      <c r="L31" s="4"/>
      <c r="M31" s="4"/>
      <c r="N31" s="4"/>
      <c r="O31" s="4"/>
      <c r="P31" s="4"/>
      <c r="Q31" s="193"/>
      <c r="R31" s="4"/>
      <c r="S31" s="197"/>
      <c r="T31" s="208"/>
      <c r="U31" s="4"/>
    </row>
    <row r="32" spans="1:31" ht="15" customHeight="1">
      <c r="A32" s="208" t="s">
        <v>475</v>
      </c>
      <c r="B32" s="24">
        <v>905</v>
      </c>
      <c r="C32" s="4"/>
      <c r="D32" s="4"/>
      <c r="E32" s="4"/>
      <c r="F32" s="4"/>
      <c r="G32" s="4"/>
      <c r="H32" s="4"/>
      <c r="I32" s="4"/>
      <c r="J32" s="4"/>
      <c r="K32" s="4"/>
      <c r="L32" s="4"/>
      <c r="M32" s="4"/>
      <c r="N32" s="4"/>
      <c r="O32" s="4"/>
      <c r="P32" s="4"/>
      <c r="Q32" s="208"/>
      <c r="R32" s="4"/>
      <c r="S32" s="197"/>
      <c r="T32" s="208"/>
      <c r="U32" s="4"/>
    </row>
    <row r="33" spans="1:21" ht="15" customHeight="1">
      <c r="A33" s="208" t="s">
        <v>456</v>
      </c>
      <c r="B33" s="24">
        <v>900.5</v>
      </c>
      <c r="C33" s="4"/>
      <c r="D33" s="4"/>
      <c r="E33" s="4"/>
      <c r="F33" s="4"/>
      <c r="G33" s="4"/>
      <c r="H33" s="4"/>
      <c r="I33" s="4"/>
      <c r="J33" s="4"/>
      <c r="K33" s="4"/>
      <c r="L33" s="4"/>
      <c r="M33" s="4"/>
      <c r="N33" s="4"/>
      <c r="O33" s="4"/>
      <c r="P33" s="4"/>
      <c r="Q33" s="208"/>
      <c r="R33" s="4"/>
      <c r="S33" s="197"/>
      <c r="T33" s="193"/>
      <c r="U33" s="4"/>
    </row>
    <row r="34" spans="1:21" ht="15" customHeight="1">
      <c r="A34" s="208" t="s">
        <v>439</v>
      </c>
      <c r="B34" s="24">
        <v>876.9</v>
      </c>
      <c r="C34" s="4"/>
      <c r="D34" s="4"/>
      <c r="E34" s="4"/>
      <c r="F34" s="4"/>
      <c r="G34" s="4"/>
      <c r="H34" s="4"/>
      <c r="I34" s="4"/>
      <c r="J34" s="4"/>
      <c r="K34" s="4"/>
      <c r="L34" s="4"/>
      <c r="M34" s="4"/>
      <c r="N34" s="4"/>
      <c r="O34" s="4"/>
      <c r="P34" s="4"/>
      <c r="Q34" s="208"/>
      <c r="R34" s="4"/>
      <c r="S34" s="197"/>
      <c r="T34" s="208"/>
      <c r="U34" s="4"/>
    </row>
    <row r="35" spans="1:21" ht="15" customHeight="1">
      <c r="A35" s="208" t="s">
        <v>483</v>
      </c>
      <c r="B35" s="24">
        <v>870.2</v>
      </c>
      <c r="C35" s="4"/>
      <c r="D35" s="4"/>
      <c r="E35" s="4"/>
      <c r="F35" s="4"/>
      <c r="G35" s="4"/>
      <c r="H35" s="4"/>
      <c r="I35" s="4"/>
      <c r="J35" s="4"/>
      <c r="K35" s="4"/>
      <c r="L35" s="4"/>
      <c r="M35" s="4"/>
      <c r="N35" s="4"/>
      <c r="O35" s="4"/>
      <c r="P35" s="4"/>
      <c r="Q35" s="208"/>
      <c r="R35" s="4"/>
      <c r="S35" s="197"/>
      <c r="T35" s="208"/>
      <c r="U35" s="4"/>
    </row>
    <row r="36" spans="1:21" ht="15" customHeight="1">
      <c r="A36" s="208" t="s">
        <v>466</v>
      </c>
      <c r="B36" s="24">
        <v>866</v>
      </c>
      <c r="C36" s="4"/>
      <c r="D36" s="210"/>
      <c r="E36" s="210"/>
      <c r="F36" s="210"/>
      <c r="G36" s="4"/>
      <c r="H36" s="4"/>
      <c r="I36" s="4"/>
      <c r="J36" s="4"/>
      <c r="K36" s="4"/>
      <c r="L36" s="4"/>
      <c r="M36" s="4"/>
      <c r="N36" s="4"/>
      <c r="O36" s="4"/>
      <c r="P36" s="4"/>
      <c r="Q36" s="208"/>
      <c r="R36" s="4"/>
      <c r="S36" s="197"/>
      <c r="T36" s="208"/>
      <c r="U36" s="4"/>
    </row>
    <row r="37" spans="1:21" ht="15" customHeight="1">
      <c r="A37" s="193" t="s">
        <v>449</v>
      </c>
      <c r="B37" s="24">
        <v>862.2</v>
      </c>
      <c r="C37" s="211"/>
      <c r="D37" s="196"/>
      <c r="E37" s="196"/>
      <c r="F37" s="196"/>
      <c r="G37" s="196"/>
      <c r="J37" s="196"/>
      <c r="K37" s="196"/>
      <c r="L37" s="196"/>
      <c r="M37" s="196"/>
      <c r="N37" s="196"/>
      <c r="O37" s="4"/>
      <c r="P37" s="4"/>
      <c r="Q37" s="208"/>
      <c r="R37" s="4"/>
      <c r="S37" s="197"/>
      <c r="T37" s="208"/>
      <c r="U37" s="4"/>
    </row>
    <row r="38" spans="1:21" ht="15" customHeight="1">
      <c r="A38" s="208" t="s">
        <v>427</v>
      </c>
      <c r="B38" s="24">
        <v>859.9</v>
      </c>
      <c r="C38" s="4"/>
      <c r="D38" s="210"/>
      <c r="E38" s="210"/>
      <c r="F38" s="210"/>
      <c r="G38" s="4"/>
      <c r="H38" s="4"/>
      <c r="I38" s="4"/>
      <c r="J38" s="4"/>
      <c r="K38" s="4"/>
      <c r="L38" s="4"/>
      <c r="M38" s="4"/>
      <c r="N38" s="4"/>
      <c r="O38" s="4"/>
      <c r="P38" s="4"/>
      <c r="Q38" s="208"/>
      <c r="R38" s="4"/>
      <c r="S38" s="197"/>
      <c r="T38" s="208"/>
      <c r="U38" s="4"/>
    </row>
    <row r="39" spans="1:21" ht="15" customHeight="1">
      <c r="A39" s="193" t="s">
        <v>467</v>
      </c>
      <c r="B39" s="24">
        <v>839.1</v>
      </c>
      <c r="C39" s="4"/>
      <c r="D39" s="4"/>
      <c r="E39" s="4"/>
      <c r="F39" s="4"/>
      <c r="G39" s="4"/>
      <c r="H39" s="4"/>
      <c r="I39" s="4"/>
      <c r="J39" s="4"/>
      <c r="K39" s="4"/>
      <c r="L39" s="4"/>
      <c r="M39" s="4"/>
      <c r="N39" s="4"/>
      <c r="O39" s="4"/>
      <c r="P39" s="4"/>
      <c r="Q39" s="208"/>
      <c r="R39" s="4"/>
      <c r="S39" s="197"/>
      <c r="T39" s="208"/>
      <c r="U39" s="4"/>
    </row>
    <row r="40" spans="1:21" ht="15" customHeight="1">
      <c r="A40" s="239" t="s">
        <v>441</v>
      </c>
      <c r="B40" s="24">
        <v>825.9</v>
      </c>
      <c r="C40" s="4"/>
      <c r="D40" s="4"/>
      <c r="E40" s="4"/>
      <c r="F40" s="4"/>
      <c r="G40" s="4"/>
      <c r="H40" s="4"/>
      <c r="I40" s="4"/>
      <c r="J40" s="4"/>
      <c r="K40" s="4"/>
      <c r="L40" s="4"/>
      <c r="M40" s="4"/>
      <c r="N40" s="4"/>
      <c r="O40" s="4"/>
      <c r="P40" s="4"/>
      <c r="Q40" s="208"/>
      <c r="R40" s="4"/>
      <c r="S40" s="197"/>
      <c r="T40" s="208"/>
      <c r="U40" s="4"/>
    </row>
    <row r="41" spans="1:21" ht="15" customHeight="1">
      <c r="A41" s="208" t="s">
        <v>463</v>
      </c>
      <c r="B41" s="24">
        <v>816.9</v>
      </c>
      <c r="C41" s="4"/>
      <c r="D41" s="4"/>
      <c r="E41" s="4"/>
      <c r="F41" s="4"/>
      <c r="G41" s="4"/>
      <c r="H41" s="4"/>
      <c r="I41" s="4"/>
      <c r="J41" s="4"/>
      <c r="K41" s="4"/>
      <c r="L41" s="4"/>
      <c r="M41" s="4"/>
      <c r="N41" s="4"/>
      <c r="O41" s="4"/>
      <c r="P41" s="4"/>
      <c r="Q41" s="208"/>
      <c r="R41" s="4"/>
      <c r="S41" s="197"/>
      <c r="T41" s="208"/>
      <c r="U41" s="4"/>
    </row>
    <row r="42" spans="1:21" ht="15" customHeight="1">
      <c r="A42" s="208" t="s">
        <v>437</v>
      </c>
      <c r="B42" s="24">
        <v>799.5</v>
      </c>
      <c r="C42" s="4"/>
      <c r="D42" s="4"/>
      <c r="E42" s="4"/>
      <c r="F42" s="4"/>
      <c r="G42" s="4"/>
      <c r="H42" s="4"/>
      <c r="I42" s="4"/>
      <c r="J42" s="4"/>
      <c r="K42" s="4"/>
      <c r="L42" s="4"/>
      <c r="M42" s="4"/>
      <c r="N42" s="4"/>
      <c r="O42" s="4"/>
      <c r="P42" s="4"/>
      <c r="Q42" s="208"/>
      <c r="R42" s="4"/>
      <c r="S42" s="197"/>
      <c r="T42" s="208"/>
      <c r="U42" s="4"/>
    </row>
    <row r="43" spans="1:21" ht="15" customHeight="1">
      <c r="A43" s="208" t="s">
        <v>459</v>
      </c>
      <c r="B43" s="24">
        <v>779.8</v>
      </c>
      <c r="C43" s="4"/>
      <c r="D43" s="4"/>
      <c r="E43" s="4"/>
      <c r="F43" s="4"/>
      <c r="G43" s="4"/>
      <c r="H43" s="4"/>
      <c r="I43" s="4"/>
      <c r="J43" s="4"/>
      <c r="K43" s="4"/>
      <c r="L43" s="4"/>
      <c r="M43" s="4"/>
      <c r="N43" s="4"/>
      <c r="O43" s="4"/>
      <c r="Q43" s="208"/>
      <c r="R43" s="4"/>
      <c r="S43" s="197"/>
      <c r="T43" s="208"/>
      <c r="U43" s="4"/>
    </row>
    <row r="44" spans="1:21" ht="15" customHeight="1">
      <c r="A44" s="208" t="s">
        <v>434</v>
      </c>
      <c r="B44" s="24">
        <v>771.1</v>
      </c>
      <c r="C44" s="4"/>
      <c r="D44" s="4"/>
      <c r="E44" s="4"/>
      <c r="F44" s="4"/>
      <c r="G44" s="4"/>
      <c r="H44" s="4"/>
      <c r="I44" s="4"/>
      <c r="J44" s="4"/>
      <c r="K44" s="4"/>
      <c r="L44" s="4"/>
      <c r="M44" s="4"/>
      <c r="N44" s="4"/>
      <c r="O44" s="4"/>
      <c r="Q44" s="208"/>
      <c r="R44" s="4"/>
      <c r="S44" s="197"/>
      <c r="T44" s="208"/>
      <c r="U44" s="4"/>
    </row>
    <row r="45" spans="1:21" ht="15" customHeight="1">
      <c r="A45" s="208" t="s">
        <v>433</v>
      </c>
      <c r="B45" s="24">
        <v>746.9</v>
      </c>
      <c r="C45" s="4"/>
      <c r="D45" s="4"/>
      <c r="E45" s="4"/>
      <c r="F45" s="4"/>
      <c r="G45" s="4"/>
      <c r="H45" s="4"/>
      <c r="I45" s="4"/>
      <c r="J45" s="4"/>
      <c r="K45" s="4"/>
      <c r="L45" s="4"/>
      <c r="M45" s="4"/>
      <c r="N45" s="4"/>
      <c r="O45" s="4"/>
      <c r="P45" s="212"/>
      <c r="Q45" s="208"/>
      <c r="R45" s="4"/>
      <c r="S45" s="197"/>
      <c r="T45" s="208"/>
      <c r="U45" s="4"/>
    </row>
    <row r="46" spans="1:21" ht="15" customHeight="1">
      <c r="A46" s="208" t="s">
        <v>446</v>
      </c>
      <c r="B46" s="24">
        <v>685.7</v>
      </c>
      <c r="I46" s="4"/>
      <c r="J46" s="212"/>
      <c r="K46" s="212"/>
      <c r="L46" s="212"/>
      <c r="M46" s="212"/>
      <c r="N46" s="212"/>
      <c r="O46" s="212"/>
      <c r="P46" s="212"/>
      <c r="Q46" s="208"/>
      <c r="R46" s="4"/>
      <c r="S46" s="197"/>
      <c r="T46" s="208"/>
      <c r="U46" s="4"/>
    </row>
    <row r="47" spans="1:21" ht="15" customHeight="1">
      <c r="A47" s="205" t="s">
        <v>457</v>
      </c>
      <c r="B47" s="213">
        <v>655.8</v>
      </c>
      <c r="I47" s="4"/>
      <c r="J47" s="212"/>
      <c r="K47" s="212"/>
      <c r="L47" s="212"/>
      <c r="M47" s="212"/>
      <c r="N47" s="212"/>
      <c r="O47" s="212"/>
      <c r="P47" s="212"/>
      <c r="Q47" s="193"/>
      <c r="R47" s="4"/>
      <c r="S47" s="197"/>
      <c r="T47" s="193"/>
      <c r="U47" s="4"/>
    </row>
    <row r="48" spans="1:21" ht="15" customHeight="1">
      <c r="A48" s="205" t="s">
        <v>461</v>
      </c>
      <c r="B48" s="213">
        <v>649.1</v>
      </c>
      <c r="C48" s="239"/>
      <c r="D48" s="214"/>
      <c r="E48" s="214"/>
      <c r="F48" s="214"/>
      <c r="G48" s="4"/>
      <c r="H48" s="197"/>
      <c r="I48" s="197"/>
      <c r="J48" s="215"/>
      <c r="K48" s="215"/>
      <c r="L48" s="215"/>
      <c r="M48" s="215"/>
      <c r="N48" s="215"/>
      <c r="O48" s="215"/>
      <c r="P48" s="215"/>
      <c r="Q48" s="208"/>
      <c r="S48" s="197"/>
      <c r="T48" s="208"/>
    </row>
    <row r="49" spans="1:20" ht="15" customHeight="1">
      <c r="A49" s="205" t="s">
        <v>484</v>
      </c>
      <c r="B49" s="213">
        <v>611.29999999999995</v>
      </c>
      <c r="C49" s="239"/>
      <c r="D49" s="214"/>
      <c r="E49" s="214"/>
      <c r="F49" s="214"/>
      <c r="G49" s="4"/>
      <c r="H49" s="197"/>
      <c r="I49" s="197"/>
      <c r="J49" s="215"/>
      <c r="K49" s="215"/>
      <c r="L49" s="215"/>
      <c r="M49" s="215"/>
      <c r="N49" s="215"/>
      <c r="O49" s="215"/>
      <c r="P49" s="215"/>
      <c r="Q49" s="197"/>
      <c r="S49" s="197"/>
      <c r="T49" s="197"/>
    </row>
    <row r="50" spans="1:20" ht="15" customHeight="1">
      <c r="A50" s="205" t="s">
        <v>448</v>
      </c>
      <c r="B50" s="213">
        <v>603.4</v>
      </c>
      <c r="C50" s="239"/>
      <c r="D50" s="214"/>
      <c r="E50" s="214"/>
      <c r="F50" s="214"/>
      <c r="G50" s="4"/>
      <c r="H50" s="197"/>
      <c r="I50" s="197"/>
      <c r="J50" s="197"/>
      <c r="K50" s="197"/>
      <c r="L50" s="197"/>
      <c r="M50" s="197"/>
      <c r="N50" s="197"/>
      <c r="O50" s="197"/>
      <c r="P50" s="197"/>
      <c r="Q50" s="197"/>
      <c r="S50" s="197"/>
      <c r="T50" s="197"/>
    </row>
    <row r="51" spans="1:20" ht="15" customHeight="1">
      <c r="A51" s="205" t="s">
        <v>440</v>
      </c>
      <c r="B51" s="213">
        <v>572.1</v>
      </c>
      <c r="C51" s="239"/>
      <c r="D51" s="214"/>
      <c r="E51" s="214"/>
      <c r="F51" s="214"/>
      <c r="G51" s="214"/>
      <c r="H51" s="197"/>
      <c r="I51" s="197"/>
      <c r="J51" s="197"/>
      <c r="K51" s="197"/>
      <c r="L51" s="197"/>
      <c r="M51" s="197"/>
      <c r="N51" s="197"/>
      <c r="O51" s="197"/>
      <c r="P51" s="197"/>
      <c r="Q51" s="197"/>
      <c r="S51" s="197"/>
      <c r="T51" s="197"/>
    </row>
    <row r="52" spans="1:20" ht="15" customHeight="1">
      <c r="A52" s="205" t="s">
        <v>465</v>
      </c>
      <c r="B52" s="213">
        <v>485.5</v>
      </c>
      <c r="C52" s="239"/>
      <c r="D52" s="214"/>
      <c r="E52" s="214"/>
      <c r="F52" s="214"/>
      <c r="G52" s="214"/>
      <c r="H52" s="197"/>
      <c r="I52" s="197"/>
      <c r="J52" s="197"/>
      <c r="K52" s="197"/>
      <c r="L52" s="197"/>
      <c r="M52" s="197"/>
      <c r="N52" s="197"/>
      <c r="O52" s="197"/>
      <c r="P52" s="197"/>
      <c r="Q52" s="197"/>
      <c r="S52" s="197"/>
      <c r="T52" s="197"/>
    </row>
    <row r="53" spans="1:20" ht="15" customHeight="1">
      <c r="A53" s="205" t="s">
        <v>464</v>
      </c>
      <c r="B53" s="213">
        <v>241.4</v>
      </c>
      <c r="C53" s="239"/>
      <c r="D53" s="214"/>
      <c r="E53" s="214"/>
      <c r="F53" s="214"/>
      <c r="G53" s="214"/>
      <c r="H53" s="197"/>
      <c r="I53" s="197"/>
      <c r="J53" s="197"/>
      <c r="K53" s="197"/>
      <c r="L53" s="197"/>
      <c r="M53" s="197"/>
      <c r="N53" s="197"/>
      <c r="O53" s="197"/>
      <c r="P53" s="197"/>
      <c r="Q53" s="197"/>
      <c r="S53" s="197"/>
      <c r="T53" s="197"/>
    </row>
    <row r="54" spans="1:20" ht="15" customHeight="1">
      <c r="A54" s="205" t="s">
        <v>458</v>
      </c>
      <c r="B54" s="213">
        <v>224.4</v>
      </c>
      <c r="C54" s="239"/>
      <c r="D54" s="214"/>
      <c r="E54" s="214"/>
      <c r="F54" s="214"/>
      <c r="G54" s="214"/>
      <c r="H54" s="197"/>
      <c r="I54" s="197"/>
      <c r="J54" s="197"/>
      <c r="K54" s="197"/>
      <c r="L54" s="197"/>
      <c r="M54" s="197"/>
      <c r="N54" s="197"/>
      <c r="O54" s="197"/>
      <c r="P54" s="197"/>
      <c r="Q54" s="197"/>
      <c r="S54" s="197"/>
      <c r="T54" s="197"/>
    </row>
    <row r="55" spans="1:20" ht="15" customHeight="1">
      <c r="A55" s="205" t="s">
        <v>485</v>
      </c>
      <c r="B55" s="213">
        <v>166.8</v>
      </c>
      <c r="C55" s="239"/>
      <c r="D55" s="214"/>
      <c r="E55" s="214"/>
      <c r="F55" s="214"/>
      <c r="G55" s="214"/>
      <c r="H55" s="197"/>
      <c r="I55" s="197"/>
      <c r="J55" s="197"/>
      <c r="K55" s="197"/>
      <c r="L55" s="197"/>
      <c r="M55" s="197"/>
      <c r="N55" s="197"/>
      <c r="O55" s="197"/>
      <c r="P55" s="197"/>
      <c r="Q55" s="197"/>
      <c r="S55" s="197"/>
      <c r="T55" s="197"/>
    </row>
    <row r="56" spans="1:20" ht="15" customHeight="1">
      <c r="A56" s="205" t="s">
        <v>430</v>
      </c>
      <c r="B56" s="213">
        <v>120.7</v>
      </c>
      <c r="C56" s="239"/>
      <c r="D56" s="214"/>
      <c r="E56" s="214"/>
      <c r="F56" s="214"/>
      <c r="G56" s="214"/>
      <c r="H56" s="197"/>
      <c r="I56" s="197"/>
      <c r="J56" s="197"/>
      <c r="K56" s="197"/>
      <c r="L56" s="197"/>
      <c r="M56" s="197"/>
      <c r="N56" s="197"/>
      <c r="O56" s="197"/>
      <c r="P56" s="197"/>
      <c r="Q56" s="197"/>
      <c r="S56" s="197"/>
      <c r="T56" s="197"/>
    </row>
    <row r="57" spans="1:20" ht="15" customHeight="1">
      <c r="A57" s="186" t="s">
        <v>447</v>
      </c>
      <c r="B57" s="216">
        <v>65.900000000000006</v>
      </c>
      <c r="C57" s="239"/>
      <c r="D57" s="214"/>
      <c r="E57" s="214"/>
      <c r="F57" s="214"/>
      <c r="G57" s="214"/>
      <c r="H57" s="197"/>
      <c r="I57" s="197"/>
      <c r="J57" s="197"/>
      <c r="K57" s="197"/>
      <c r="L57" s="197"/>
      <c r="M57" s="197"/>
      <c r="N57" s="197"/>
      <c r="O57" s="197"/>
      <c r="P57" s="197"/>
      <c r="Q57" s="197"/>
      <c r="S57" s="197"/>
      <c r="T57" s="197"/>
    </row>
    <row r="58" spans="1:20" ht="15" customHeight="1">
      <c r="A58" s="239"/>
      <c r="B58" s="239"/>
      <c r="C58" s="239"/>
      <c r="D58" s="214"/>
      <c r="E58" s="214"/>
      <c r="F58" s="214"/>
      <c r="G58" s="214"/>
      <c r="H58" s="197"/>
      <c r="I58" s="197"/>
      <c r="J58" s="197"/>
      <c r="K58" s="197"/>
      <c r="L58" s="197"/>
      <c r="M58" s="197"/>
      <c r="N58" s="197"/>
      <c r="O58" s="197"/>
      <c r="P58" s="197"/>
      <c r="Q58" s="197"/>
      <c r="S58" s="197"/>
      <c r="T58" s="197"/>
    </row>
    <row r="59" spans="1:20" ht="15" customHeight="1">
      <c r="A59" s="239" t="s">
        <v>486</v>
      </c>
      <c r="B59" s="239"/>
      <c r="C59" s="239"/>
      <c r="D59" s="214"/>
      <c r="E59" s="214"/>
      <c r="F59" s="214"/>
      <c r="G59" s="214"/>
      <c r="H59" s="197"/>
      <c r="I59" s="197"/>
      <c r="J59" s="197"/>
      <c r="K59" s="197"/>
      <c r="L59" s="197"/>
      <c r="M59" s="197"/>
      <c r="N59" s="197"/>
      <c r="O59" s="197"/>
      <c r="P59" s="197"/>
      <c r="Q59" s="197"/>
      <c r="S59" s="197"/>
      <c r="T59" s="197"/>
    </row>
    <row r="60" spans="1:20" ht="15" customHeight="1">
      <c r="A60" s="239" t="s">
        <v>487</v>
      </c>
      <c r="B60" s="239"/>
      <c r="C60" s="239"/>
      <c r="D60" s="214"/>
      <c r="E60" s="214"/>
      <c r="F60" s="214"/>
      <c r="G60" s="214"/>
      <c r="H60" s="197"/>
      <c r="I60" s="197"/>
      <c r="J60" s="197"/>
      <c r="K60" s="197"/>
      <c r="L60" s="197"/>
      <c r="M60" s="197"/>
      <c r="N60" s="197"/>
      <c r="O60" s="197"/>
      <c r="P60" s="197"/>
      <c r="Q60" s="197"/>
      <c r="S60" s="197"/>
      <c r="T60" s="197"/>
    </row>
    <row r="61" spans="1:20" ht="15" customHeight="1">
      <c r="A61" s="239" t="s">
        <v>488</v>
      </c>
      <c r="B61" s="239"/>
      <c r="C61" s="239"/>
      <c r="D61" s="214"/>
      <c r="E61" s="214"/>
      <c r="F61" s="214"/>
      <c r="G61" s="214"/>
      <c r="H61" s="197"/>
      <c r="I61" s="197"/>
      <c r="J61" s="197"/>
      <c r="K61" s="197"/>
      <c r="L61" s="197"/>
      <c r="M61" s="197"/>
      <c r="N61" s="197"/>
      <c r="O61" s="197"/>
      <c r="P61" s="197"/>
      <c r="Q61" s="197"/>
      <c r="S61" s="197"/>
      <c r="T61" s="197"/>
    </row>
    <row r="62" spans="1:20" ht="15" customHeight="1">
      <c r="A62" s="239" t="s">
        <v>489</v>
      </c>
      <c r="B62" s="239"/>
      <c r="C62" s="239"/>
      <c r="D62" s="214"/>
      <c r="E62" s="214"/>
      <c r="F62" s="214"/>
      <c r="G62" s="214"/>
      <c r="H62" s="197"/>
      <c r="I62" s="197"/>
      <c r="J62" s="197"/>
      <c r="K62" s="197"/>
      <c r="L62" s="197"/>
      <c r="M62" s="197"/>
      <c r="N62" s="197"/>
      <c r="O62" s="197"/>
      <c r="P62" s="197"/>
      <c r="Q62" s="197"/>
      <c r="S62" s="197"/>
      <c r="T62" s="197"/>
    </row>
    <row r="63" spans="1:20" ht="15" customHeight="1">
      <c r="A63" s="72"/>
      <c r="B63" s="239"/>
      <c r="C63" s="239"/>
      <c r="D63" s="214"/>
      <c r="E63" s="214"/>
      <c r="F63" s="214"/>
      <c r="G63" s="214"/>
      <c r="H63" s="197"/>
      <c r="I63" s="197"/>
      <c r="J63" s="197"/>
      <c r="K63" s="197"/>
      <c r="L63" s="197"/>
      <c r="M63" s="197"/>
      <c r="N63" s="197"/>
      <c r="O63" s="197"/>
      <c r="P63" s="197"/>
      <c r="Q63" s="197"/>
      <c r="S63" s="197"/>
      <c r="T63" s="197"/>
    </row>
    <row r="64" spans="1:20" ht="15" customHeight="1">
      <c r="A64" s="239"/>
      <c r="B64" s="239"/>
      <c r="C64" s="239"/>
      <c r="D64" s="214"/>
      <c r="E64" s="214"/>
      <c r="F64" s="214"/>
      <c r="G64" s="214"/>
      <c r="H64" s="197"/>
      <c r="I64" s="197"/>
      <c r="J64" s="197"/>
      <c r="K64" s="197"/>
      <c r="L64" s="197"/>
      <c r="M64" s="197"/>
      <c r="N64" s="197"/>
      <c r="O64" s="197"/>
      <c r="P64" s="197"/>
      <c r="Q64" s="197"/>
      <c r="S64" s="197"/>
      <c r="T64" s="197"/>
    </row>
    <row r="65" spans="1:20" ht="15" customHeight="1">
      <c r="A65" s="239"/>
      <c r="B65" s="239"/>
      <c r="C65" s="239"/>
      <c r="D65" s="214"/>
      <c r="E65" s="214"/>
      <c r="F65" s="214"/>
      <c r="G65" s="214"/>
      <c r="H65" s="197"/>
      <c r="I65" s="197"/>
      <c r="J65" s="197"/>
      <c r="K65" s="197"/>
      <c r="L65" s="197"/>
      <c r="M65" s="197"/>
      <c r="N65" s="197"/>
      <c r="O65" s="197"/>
      <c r="P65" s="197"/>
      <c r="Q65" s="197"/>
      <c r="S65" s="197"/>
      <c r="T65" s="197"/>
    </row>
    <row r="66" spans="1:20" ht="15" customHeight="1">
      <c r="A66" s="239"/>
      <c r="B66" s="239"/>
      <c r="C66" s="239"/>
      <c r="D66" s="214"/>
      <c r="E66" s="214"/>
      <c r="F66" s="214"/>
      <c r="G66" s="214"/>
      <c r="H66" s="197"/>
      <c r="I66" s="197"/>
      <c r="J66" s="197"/>
      <c r="K66" s="197"/>
      <c r="L66" s="197"/>
      <c r="M66" s="197"/>
      <c r="N66" s="197"/>
      <c r="O66" s="197"/>
      <c r="P66" s="197"/>
      <c r="Q66" s="197"/>
      <c r="S66" s="197"/>
      <c r="T66" s="197"/>
    </row>
    <row r="67" spans="1:20" ht="15" customHeight="1">
      <c r="A67" s="239"/>
      <c r="B67" s="239"/>
      <c r="C67" s="239"/>
      <c r="D67" s="214"/>
      <c r="E67" s="214"/>
      <c r="F67" s="214"/>
      <c r="G67" s="214"/>
      <c r="H67" s="197"/>
      <c r="I67" s="197"/>
      <c r="J67" s="197"/>
      <c r="K67" s="197"/>
      <c r="L67" s="197"/>
      <c r="M67" s="197"/>
      <c r="N67" s="197"/>
      <c r="O67" s="197"/>
      <c r="P67" s="197"/>
      <c r="Q67" s="197"/>
      <c r="S67" s="197"/>
      <c r="T67" s="197"/>
    </row>
    <row r="68" spans="1:20" ht="15" customHeight="1">
      <c r="A68" s="239"/>
      <c r="B68" s="239"/>
      <c r="C68" s="239"/>
      <c r="D68" s="214"/>
      <c r="E68" s="214"/>
      <c r="F68" s="214"/>
      <c r="G68" s="214"/>
      <c r="H68" s="197"/>
      <c r="I68" s="197"/>
      <c r="J68" s="197"/>
      <c r="K68" s="197"/>
      <c r="L68" s="197"/>
      <c r="M68" s="197"/>
      <c r="N68" s="197"/>
      <c r="O68" s="197"/>
      <c r="P68" s="197"/>
      <c r="Q68" s="197"/>
      <c r="S68" s="197"/>
      <c r="T68" s="197"/>
    </row>
    <row r="69" spans="1:20" ht="15" customHeight="1">
      <c r="A69" s="239"/>
      <c r="B69" s="239"/>
      <c r="C69" s="239"/>
      <c r="D69" s="214"/>
      <c r="E69" s="214"/>
      <c r="F69" s="214"/>
      <c r="G69" s="214"/>
      <c r="H69" s="197"/>
      <c r="I69" s="197"/>
      <c r="J69" s="197"/>
      <c r="K69" s="197"/>
      <c r="L69" s="197"/>
      <c r="M69" s="197"/>
      <c r="N69" s="197"/>
      <c r="O69" s="197"/>
      <c r="P69" s="197"/>
      <c r="Q69" s="197"/>
      <c r="S69" s="197"/>
      <c r="T69" s="197"/>
    </row>
    <row r="70" spans="1:20" ht="15" customHeight="1">
      <c r="A70" s="239"/>
      <c r="B70" s="239"/>
      <c r="C70" s="239"/>
      <c r="D70" s="214"/>
      <c r="E70" s="214"/>
      <c r="F70" s="214"/>
      <c r="G70" s="214"/>
      <c r="H70" s="197"/>
      <c r="I70" s="197"/>
      <c r="J70" s="197"/>
      <c r="K70" s="197"/>
      <c r="L70" s="197"/>
      <c r="M70" s="197"/>
      <c r="N70" s="197"/>
      <c r="O70" s="197"/>
      <c r="P70" s="197"/>
      <c r="Q70" s="197"/>
      <c r="S70" s="197"/>
      <c r="T70" s="197"/>
    </row>
    <row r="71" spans="1:20" ht="15" customHeight="1">
      <c r="A71" s="239"/>
      <c r="B71" s="239"/>
      <c r="C71" s="239"/>
      <c r="D71" s="214"/>
      <c r="E71" s="214"/>
      <c r="F71" s="214"/>
      <c r="G71" s="214"/>
      <c r="H71" s="197"/>
      <c r="I71" s="197"/>
      <c r="J71" s="197"/>
      <c r="K71" s="197"/>
      <c r="L71" s="197"/>
      <c r="M71" s="197"/>
      <c r="N71" s="197"/>
      <c r="O71" s="197"/>
      <c r="P71" s="197"/>
      <c r="Q71" s="197"/>
      <c r="S71" s="197"/>
      <c r="T71" s="197"/>
    </row>
    <row r="72" spans="1:20" ht="15" customHeight="1">
      <c r="A72" s="239"/>
      <c r="B72" s="239"/>
      <c r="C72" s="239"/>
      <c r="D72" s="214"/>
      <c r="E72" s="214"/>
      <c r="F72" s="214"/>
      <c r="G72" s="214"/>
      <c r="H72" s="197"/>
      <c r="I72" s="197"/>
      <c r="J72" s="197"/>
      <c r="K72" s="197"/>
      <c r="L72" s="197"/>
      <c r="M72" s="197"/>
      <c r="N72" s="197"/>
      <c r="O72" s="197"/>
      <c r="P72" s="197"/>
      <c r="Q72" s="197"/>
      <c r="S72" s="197"/>
      <c r="T72" s="197"/>
    </row>
    <row r="73" spans="1:20" ht="15" customHeight="1">
      <c r="A73" s="239"/>
      <c r="B73" s="239"/>
      <c r="C73" s="239"/>
      <c r="D73" s="214"/>
      <c r="E73" s="214"/>
      <c r="F73" s="214"/>
      <c r="G73" s="214"/>
      <c r="H73" s="197"/>
      <c r="I73" s="197"/>
      <c r="J73" s="197"/>
      <c r="K73" s="197"/>
      <c r="L73" s="197"/>
      <c r="M73" s="197"/>
      <c r="N73" s="197"/>
      <c r="O73" s="197"/>
      <c r="P73" s="197"/>
      <c r="Q73" s="197"/>
      <c r="S73" s="197"/>
      <c r="T73" s="197"/>
    </row>
    <row r="74" spans="1:20" ht="15" customHeight="1">
      <c r="A74" s="239"/>
      <c r="B74" s="239"/>
      <c r="C74" s="239"/>
      <c r="D74" s="214"/>
      <c r="E74" s="214"/>
      <c r="F74" s="214"/>
      <c r="G74" s="214"/>
      <c r="H74" s="197"/>
      <c r="I74" s="197"/>
      <c r="J74" s="197"/>
      <c r="K74" s="197"/>
      <c r="L74" s="197"/>
      <c r="M74" s="197"/>
      <c r="N74" s="197"/>
      <c r="O74" s="197"/>
      <c r="P74" s="197"/>
      <c r="Q74" s="197"/>
      <c r="S74" s="197"/>
      <c r="T74" s="197"/>
    </row>
    <row r="75" spans="1:20" ht="15" customHeight="1">
      <c r="A75" s="239"/>
      <c r="B75" s="239"/>
      <c r="C75" s="239"/>
      <c r="D75" s="214"/>
      <c r="E75" s="214"/>
      <c r="F75" s="214"/>
      <c r="G75" s="214"/>
      <c r="H75" s="197"/>
      <c r="I75" s="197"/>
      <c r="J75" s="197"/>
      <c r="K75" s="197"/>
      <c r="L75" s="197"/>
      <c r="M75" s="197"/>
      <c r="N75" s="197"/>
      <c r="O75" s="197"/>
      <c r="P75" s="197"/>
      <c r="Q75" s="197"/>
      <c r="S75" s="197"/>
      <c r="T75" s="197"/>
    </row>
    <row r="76" spans="1:20" ht="15" customHeight="1">
      <c r="A76" s="239"/>
      <c r="B76" s="239"/>
      <c r="C76" s="239"/>
      <c r="D76" s="214"/>
      <c r="E76" s="214"/>
      <c r="F76" s="214"/>
      <c r="G76" s="214"/>
      <c r="H76" s="197"/>
      <c r="I76" s="197"/>
      <c r="J76" s="197"/>
      <c r="K76" s="197"/>
      <c r="L76" s="197"/>
      <c r="M76" s="197"/>
      <c r="N76" s="197"/>
      <c r="O76" s="197"/>
      <c r="P76" s="197"/>
      <c r="Q76" s="197"/>
      <c r="S76" s="197"/>
      <c r="T76" s="197"/>
    </row>
    <row r="77" spans="1:20" ht="15" customHeight="1">
      <c r="A77" s="239"/>
      <c r="B77" s="239"/>
      <c r="C77" s="239"/>
      <c r="D77" s="214"/>
      <c r="E77" s="214"/>
      <c r="F77" s="214"/>
      <c r="G77" s="214"/>
      <c r="H77" s="197"/>
      <c r="I77" s="197"/>
      <c r="J77" s="197"/>
      <c r="K77" s="197"/>
      <c r="L77" s="197"/>
      <c r="M77" s="197"/>
      <c r="N77" s="197"/>
      <c r="O77" s="197"/>
      <c r="P77" s="197"/>
      <c r="Q77" s="197"/>
      <c r="S77" s="197"/>
      <c r="T77" s="197"/>
    </row>
    <row r="78" spans="1:20" ht="15" customHeight="1">
      <c r="A78" s="239"/>
      <c r="B78" s="239"/>
      <c r="C78" s="239"/>
      <c r="D78" s="214"/>
      <c r="E78" s="214"/>
      <c r="F78" s="214"/>
      <c r="G78" s="214"/>
      <c r="H78" s="197"/>
      <c r="I78" s="197"/>
      <c r="J78" s="197"/>
      <c r="K78" s="197"/>
      <c r="L78" s="197"/>
      <c r="M78" s="197"/>
      <c r="N78" s="197"/>
      <c r="O78" s="197"/>
      <c r="P78" s="197"/>
      <c r="Q78" s="197"/>
      <c r="S78" s="197"/>
      <c r="T78" s="197"/>
    </row>
    <row r="79" spans="1:20" ht="15" customHeight="1">
      <c r="A79" s="239"/>
      <c r="B79" s="239"/>
      <c r="C79" s="239"/>
      <c r="D79" s="214"/>
      <c r="E79" s="214"/>
      <c r="F79" s="214"/>
      <c r="G79" s="214"/>
      <c r="H79" s="197"/>
      <c r="I79" s="197"/>
      <c r="J79" s="197"/>
      <c r="K79" s="197"/>
      <c r="L79" s="197"/>
      <c r="M79" s="197"/>
      <c r="N79" s="197"/>
      <c r="O79" s="197"/>
      <c r="P79" s="197"/>
      <c r="Q79" s="197"/>
      <c r="S79" s="197"/>
      <c r="T79" s="197"/>
    </row>
    <row r="80" spans="1:20" ht="15" customHeight="1">
      <c r="A80" s="239"/>
      <c r="B80" s="239"/>
      <c r="C80" s="239"/>
      <c r="D80" s="214"/>
      <c r="E80" s="214"/>
      <c r="F80" s="214"/>
      <c r="G80" s="214"/>
      <c r="H80" s="197"/>
      <c r="I80" s="197"/>
      <c r="J80" s="197"/>
      <c r="K80" s="197"/>
      <c r="L80" s="197"/>
      <c r="M80" s="197"/>
      <c r="N80" s="197"/>
      <c r="O80" s="197"/>
      <c r="P80" s="197"/>
      <c r="Q80" s="197"/>
      <c r="S80" s="197"/>
      <c r="T80" s="197"/>
    </row>
    <row r="81" spans="1:20" ht="15" customHeight="1">
      <c r="A81" s="239"/>
      <c r="B81" s="239"/>
      <c r="C81" s="239"/>
      <c r="D81" s="214"/>
      <c r="E81" s="214"/>
      <c r="F81" s="214"/>
      <c r="G81" s="214"/>
      <c r="H81" s="197"/>
      <c r="I81" s="197"/>
      <c r="J81" s="197"/>
      <c r="K81" s="197"/>
      <c r="L81" s="197"/>
      <c r="M81" s="197"/>
      <c r="N81" s="197"/>
      <c r="O81" s="197"/>
      <c r="P81" s="197"/>
      <c r="Q81" s="197"/>
      <c r="S81" s="197"/>
      <c r="T81" s="197"/>
    </row>
    <row r="82" spans="1:20" ht="15" customHeight="1">
      <c r="A82" s="239"/>
      <c r="B82" s="239"/>
      <c r="C82" s="239"/>
      <c r="D82" s="214"/>
      <c r="E82" s="214"/>
      <c r="F82" s="214"/>
      <c r="G82" s="214"/>
      <c r="H82" s="197"/>
      <c r="I82" s="197"/>
      <c r="J82" s="197"/>
      <c r="K82" s="197"/>
      <c r="L82" s="197"/>
      <c r="M82" s="197"/>
      <c r="N82" s="197"/>
      <c r="O82" s="197"/>
      <c r="P82" s="197"/>
      <c r="Q82" s="197"/>
      <c r="S82" s="197"/>
      <c r="T82" s="197"/>
    </row>
    <row r="83" spans="1:20" ht="15" customHeight="1">
      <c r="A83" s="239"/>
      <c r="B83" s="239"/>
      <c r="C83" s="239"/>
      <c r="D83" s="214"/>
      <c r="E83" s="214"/>
      <c r="F83" s="214"/>
      <c r="G83" s="214"/>
      <c r="H83" s="197"/>
      <c r="I83" s="197"/>
      <c r="J83" s="197"/>
      <c r="K83" s="197"/>
      <c r="L83" s="197"/>
      <c r="M83" s="197"/>
      <c r="N83" s="197"/>
      <c r="O83" s="197"/>
      <c r="P83" s="197"/>
      <c r="Q83" s="197"/>
      <c r="S83" s="197"/>
      <c r="T83" s="197"/>
    </row>
    <row r="84" spans="1:20" ht="15" customHeight="1">
      <c r="A84" s="239"/>
      <c r="B84" s="239"/>
      <c r="C84" s="239"/>
      <c r="D84" s="214"/>
      <c r="E84" s="214"/>
      <c r="F84" s="214"/>
      <c r="G84" s="214"/>
      <c r="H84" s="197"/>
      <c r="I84" s="197"/>
      <c r="J84" s="197"/>
      <c r="K84" s="197"/>
      <c r="L84" s="197"/>
      <c r="M84" s="197"/>
      <c r="N84" s="197"/>
      <c r="O84" s="197"/>
      <c r="P84" s="197"/>
      <c r="Q84" s="197"/>
      <c r="S84" s="197"/>
      <c r="T84" s="197"/>
    </row>
    <row r="85" spans="1:20" ht="15" customHeight="1">
      <c r="A85" s="239"/>
      <c r="B85" s="239"/>
      <c r="C85" s="239"/>
      <c r="D85" s="214"/>
      <c r="E85" s="214"/>
      <c r="F85" s="214"/>
      <c r="G85" s="214"/>
      <c r="H85" s="197"/>
      <c r="I85" s="197"/>
      <c r="J85" s="197"/>
      <c r="K85" s="197"/>
      <c r="L85" s="197"/>
      <c r="M85" s="197"/>
      <c r="N85" s="197"/>
      <c r="O85" s="197"/>
      <c r="P85" s="197"/>
      <c r="Q85" s="197"/>
      <c r="S85" s="197"/>
      <c r="T85" s="197"/>
    </row>
    <row r="86" spans="1:20" ht="15" customHeight="1">
      <c r="A86" s="239"/>
      <c r="B86" s="239"/>
      <c r="C86" s="239"/>
      <c r="D86" s="214"/>
      <c r="E86" s="214"/>
      <c r="F86" s="214"/>
      <c r="G86" s="214"/>
      <c r="H86" s="197"/>
      <c r="I86" s="197"/>
      <c r="J86" s="197"/>
      <c r="K86" s="197"/>
      <c r="L86" s="197"/>
      <c r="M86" s="197"/>
      <c r="N86" s="197"/>
      <c r="O86" s="197"/>
      <c r="P86" s="197"/>
      <c r="Q86" s="197"/>
      <c r="S86" s="197"/>
      <c r="T86" s="197"/>
    </row>
    <row r="87" spans="1:20" ht="15" customHeight="1">
      <c r="A87" s="239"/>
      <c r="B87" s="239"/>
      <c r="C87" s="239"/>
      <c r="D87" s="214"/>
      <c r="E87" s="214"/>
      <c r="F87" s="214"/>
      <c r="G87" s="214"/>
      <c r="H87" s="197"/>
      <c r="I87" s="197"/>
      <c r="J87" s="197"/>
      <c r="K87" s="197"/>
      <c r="L87" s="197"/>
      <c r="M87" s="197"/>
      <c r="N87" s="197"/>
      <c r="O87" s="197"/>
      <c r="P87" s="197"/>
      <c r="Q87" s="197"/>
      <c r="S87" s="197"/>
      <c r="T87" s="197"/>
    </row>
    <row r="88" spans="1:20" ht="15" customHeight="1">
      <c r="A88" s="239"/>
      <c r="B88" s="239"/>
      <c r="C88" s="239"/>
      <c r="D88" s="214"/>
      <c r="E88" s="214"/>
      <c r="F88" s="214"/>
      <c r="G88" s="214"/>
      <c r="H88" s="197"/>
      <c r="I88" s="197"/>
      <c r="J88" s="197"/>
      <c r="K88" s="197"/>
      <c r="L88" s="197"/>
      <c r="M88" s="197"/>
      <c r="N88" s="197"/>
      <c r="O88" s="197"/>
      <c r="P88" s="197"/>
      <c r="Q88" s="197"/>
      <c r="S88" s="197"/>
      <c r="T88" s="197"/>
    </row>
    <row r="89" spans="1:20" ht="15" customHeight="1">
      <c r="A89" s="239"/>
      <c r="B89" s="239"/>
      <c r="C89" s="239"/>
      <c r="D89" s="214"/>
      <c r="E89" s="214"/>
      <c r="F89" s="214"/>
      <c r="G89" s="214"/>
      <c r="H89" s="197"/>
      <c r="I89" s="197"/>
      <c r="J89" s="197"/>
      <c r="K89" s="197"/>
      <c r="L89" s="197"/>
      <c r="M89" s="197"/>
      <c r="N89" s="197"/>
      <c r="O89" s="197"/>
      <c r="P89" s="197"/>
      <c r="Q89" s="197"/>
      <c r="S89" s="197"/>
      <c r="T89" s="197"/>
    </row>
    <row r="90" spans="1:20" ht="15" customHeight="1">
      <c r="A90" s="239"/>
      <c r="B90" s="239"/>
      <c r="C90" s="239"/>
      <c r="D90" s="214"/>
      <c r="E90" s="214"/>
      <c r="F90" s="214"/>
      <c r="G90" s="214"/>
      <c r="H90" s="197"/>
      <c r="I90" s="197"/>
      <c r="J90" s="197"/>
      <c r="K90" s="197"/>
      <c r="L90" s="197"/>
      <c r="M90" s="197"/>
      <c r="N90" s="197"/>
      <c r="O90" s="197"/>
      <c r="P90" s="197"/>
      <c r="Q90" s="197"/>
      <c r="S90" s="197"/>
      <c r="T90" s="197"/>
    </row>
    <row r="91" spans="1:20" ht="15" customHeight="1">
      <c r="A91" s="239"/>
      <c r="B91" s="239"/>
      <c r="C91" s="239"/>
      <c r="D91" s="214"/>
      <c r="E91" s="214"/>
      <c r="F91" s="214"/>
      <c r="G91" s="214"/>
      <c r="H91" s="197"/>
      <c r="I91" s="197"/>
      <c r="J91" s="197"/>
      <c r="K91" s="197"/>
      <c r="L91" s="197"/>
      <c r="M91" s="197"/>
      <c r="N91" s="197"/>
      <c r="O91" s="197"/>
      <c r="P91" s="197"/>
      <c r="Q91" s="197"/>
      <c r="S91" s="197"/>
      <c r="T91" s="197"/>
    </row>
    <row r="92" spans="1:20" ht="15" customHeight="1">
      <c r="A92" s="239"/>
      <c r="B92" s="239"/>
      <c r="C92" s="239"/>
      <c r="D92" s="214"/>
      <c r="E92" s="214"/>
      <c r="F92" s="214"/>
      <c r="G92" s="214"/>
      <c r="H92" s="197"/>
      <c r="I92" s="197"/>
      <c r="J92" s="197"/>
      <c r="K92" s="197"/>
      <c r="L92" s="197"/>
      <c r="M92" s="197"/>
      <c r="N92" s="197"/>
      <c r="O92" s="197"/>
      <c r="P92" s="197"/>
      <c r="Q92" s="197"/>
      <c r="S92" s="197"/>
      <c r="T92" s="197"/>
    </row>
    <row r="93" spans="1:20" ht="15" customHeight="1">
      <c r="A93" s="239"/>
      <c r="B93" s="239"/>
      <c r="C93" s="239"/>
      <c r="D93" s="214"/>
      <c r="E93" s="214"/>
      <c r="F93" s="214"/>
      <c r="G93" s="214"/>
      <c r="H93" s="197"/>
      <c r="I93" s="197"/>
      <c r="J93" s="197"/>
      <c r="K93" s="197"/>
      <c r="L93" s="197"/>
      <c r="M93" s="197"/>
      <c r="N93" s="197"/>
      <c r="O93" s="197"/>
      <c r="P93" s="197"/>
      <c r="Q93" s="197"/>
      <c r="S93" s="197"/>
      <c r="T93" s="197"/>
    </row>
    <row r="94" spans="1:20" ht="15" customHeight="1">
      <c r="A94" s="239"/>
      <c r="B94" s="239"/>
      <c r="C94" s="239"/>
      <c r="D94" s="214"/>
      <c r="E94" s="214"/>
      <c r="F94" s="214"/>
      <c r="G94" s="214"/>
      <c r="H94" s="197"/>
      <c r="I94" s="197"/>
      <c r="J94" s="197"/>
      <c r="K94" s="197"/>
      <c r="L94" s="197"/>
      <c r="M94" s="197"/>
      <c r="N94" s="197"/>
      <c r="O94" s="197"/>
      <c r="P94" s="197"/>
      <c r="Q94" s="197"/>
      <c r="S94" s="197"/>
      <c r="T94" s="197"/>
    </row>
    <row r="95" spans="1:20" ht="15" customHeight="1">
      <c r="A95" s="239"/>
      <c r="B95" s="239"/>
      <c r="C95" s="239"/>
      <c r="D95" s="214"/>
      <c r="E95" s="214"/>
      <c r="F95" s="214"/>
      <c r="G95" s="214"/>
      <c r="H95" s="197"/>
      <c r="I95" s="197"/>
      <c r="J95" s="197"/>
      <c r="K95" s="197"/>
      <c r="L95" s="197"/>
      <c r="M95" s="197"/>
      <c r="N95" s="197"/>
      <c r="O95" s="197"/>
      <c r="P95" s="197"/>
      <c r="Q95" s="197"/>
      <c r="S95" s="197"/>
      <c r="T95" s="197"/>
    </row>
    <row r="96" spans="1:20" ht="15" customHeight="1">
      <c r="A96" s="239"/>
      <c r="B96" s="239"/>
      <c r="C96" s="239"/>
      <c r="D96" s="214"/>
      <c r="E96" s="214"/>
      <c r="F96" s="214"/>
      <c r="G96" s="214"/>
      <c r="H96" s="197"/>
      <c r="I96" s="197"/>
      <c r="J96" s="197"/>
      <c r="K96" s="197"/>
      <c r="L96" s="197"/>
      <c r="M96" s="197"/>
      <c r="N96" s="197"/>
      <c r="O96" s="197"/>
      <c r="P96" s="197"/>
      <c r="Q96" s="197"/>
      <c r="S96" s="197"/>
      <c r="T96" s="197"/>
    </row>
    <row r="97" spans="1:29" ht="15" customHeight="1">
      <c r="A97" s="239"/>
      <c r="B97" s="239"/>
      <c r="C97" s="239"/>
      <c r="D97" s="214"/>
      <c r="E97" s="214"/>
      <c r="F97" s="214"/>
      <c r="G97" s="214"/>
      <c r="H97" s="197"/>
      <c r="I97" s="197"/>
      <c r="J97" s="197"/>
      <c r="K97" s="197"/>
      <c r="L97" s="197"/>
      <c r="M97" s="197"/>
      <c r="N97" s="197"/>
      <c r="O97" s="197"/>
      <c r="P97" s="197"/>
      <c r="Q97" s="197"/>
      <c r="S97" s="197"/>
      <c r="T97" s="197"/>
    </row>
    <row r="98" spans="1:29" ht="15" customHeight="1">
      <c r="A98" s="239"/>
      <c r="B98" s="239"/>
      <c r="C98" s="239"/>
      <c r="D98" s="214"/>
      <c r="E98" s="214"/>
      <c r="F98" s="214"/>
      <c r="G98" s="214"/>
      <c r="H98" s="197"/>
      <c r="I98" s="197"/>
      <c r="J98" s="197"/>
      <c r="K98" s="197"/>
      <c r="L98" s="197"/>
      <c r="M98" s="197"/>
      <c r="N98" s="197"/>
      <c r="O98" s="197"/>
      <c r="P98" s="197"/>
      <c r="Q98" s="197"/>
      <c r="S98" s="197"/>
      <c r="T98" s="197"/>
    </row>
    <row r="99" spans="1:29" ht="15" customHeight="1">
      <c r="A99" s="239"/>
      <c r="B99" s="239"/>
      <c r="C99" s="239"/>
      <c r="D99" s="214"/>
      <c r="E99" s="214"/>
      <c r="F99" s="214"/>
      <c r="G99" s="214"/>
      <c r="H99" s="197"/>
      <c r="I99" s="197"/>
      <c r="J99" s="197"/>
      <c r="K99" s="197"/>
      <c r="L99" s="197"/>
      <c r="M99" s="197"/>
      <c r="N99" s="197"/>
      <c r="O99" s="197"/>
      <c r="P99" s="197"/>
      <c r="Q99" s="197"/>
      <c r="S99" s="197"/>
      <c r="T99" s="197"/>
    </row>
    <row r="100" spans="1:29" ht="15" customHeight="1">
      <c r="A100" s="239"/>
      <c r="B100" s="239"/>
      <c r="C100" s="239"/>
      <c r="D100" s="214"/>
      <c r="E100" s="214"/>
      <c r="F100" s="214"/>
      <c r="G100" s="214"/>
      <c r="H100" s="197"/>
      <c r="I100" s="197"/>
      <c r="J100" s="197"/>
      <c r="K100" s="197"/>
      <c r="L100" s="197"/>
      <c r="M100" s="197"/>
      <c r="N100" s="197"/>
      <c r="O100" s="197"/>
      <c r="P100" s="197"/>
      <c r="Q100" s="197"/>
      <c r="S100" s="197"/>
      <c r="T100" s="197"/>
    </row>
    <row r="101" spans="1:29" ht="15" customHeight="1">
      <c r="A101" s="239"/>
      <c r="B101" s="239"/>
      <c r="C101" s="239"/>
      <c r="D101" s="214"/>
      <c r="E101" s="214"/>
      <c r="F101" s="214"/>
      <c r="G101" s="214"/>
      <c r="H101" s="197"/>
      <c r="I101" s="197"/>
      <c r="J101" s="197"/>
      <c r="K101" s="197"/>
      <c r="L101" s="197"/>
      <c r="M101" s="197"/>
      <c r="N101" s="197"/>
      <c r="O101" s="197"/>
      <c r="P101" s="197"/>
      <c r="Q101" s="197"/>
      <c r="S101" s="197"/>
      <c r="T101" s="197"/>
    </row>
    <row r="102" spans="1:29" ht="15" customHeight="1">
      <c r="A102" s="239"/>
      <c r="B102" s="239"/>
      <c r="C102" s="239"/>
      <c r="D102" s="214"/>
      <c r="E102" s="214"/>
      <c r="F102" s="214"/>
      <c r="G102" s="214"/>
      <c r="H102" s="197"/>
      <c r="I102" s="197"/>
      <c r="J102" s="197"/>
      <c r="K102" s="197"/>
      <c r="L102" s="197"/>
      <c r="M102" s="197"/>
      <c r="N102" s="197"/>
      <c r="O102" s="197"/>
      <c r="P102" s="197"/>
      <c r="Q102" s="197"/>
      <c r="S102" s="197"/>
      <c r="T102" s="197"/>
    </row>
    <row r="103" spans="1:29" ht="15" customHeight="1">
      <c r="A103" s="239"/>
      <c r="B103" s="239"/>
      <c r="C103" s="239"/>
      <c r="D103" s="214"/>
      <c r="E103" s="214"/>
      <c r="F103" s="214"/>
      <c r="G103" s="214"/>
      <c r="H103" s="197"/>
      <c r="I103" s="197"/>
      <c r="J103" s="197"/>
      <c r="K103" s="197"/>
      <c r="L103" s="197"/>
      <c r="M103" s="197"/>
      <c r="N103" s="197"/>
      <c r="O103" s="197"/>
      <c r="P103" s="197"/>
      <c r="Q103" s="197"/>
      <c r="S103" s="197"/>
      <c r="T103" s="197"/>
    </row>
    <row r="104" spans="1:29" ht="15" customHeight="1">
      <c r="A104" s="239"/>
      <c r="B104" s="239"/>
      <c r="C104" s="239"/>
      <c r="D104" s="214"/>
      <c r="E104" s="214"/>
      <c r="F104" s="214"/>
      <c r="G104" s="214"/>
      <c r="H104" s="197"/>
      <c r="I104" s="197"/>
      <c r="J104" s="197"/>
      <c r="K104" s="197"/>
      <c r="L104" s="197"/>
      <c r="M104" s="197"/>
      <c r="N104" s="197"/>
      <c r="O104" s="197"/>
      <c r="P104" s="197"/>
      <c r="Q104" s="197"/>
      <c r="S104" s="197"/>
      <c r="T104" s="197"/>
    </row>
    <row r="105" spans="1:29" ht="15" customHeight="1">
      <c r="A105" s="239"/>
      <c r="B105" s="239"/>
      <c r="C105" s="239"/>
      <c r="D105" s="214"/>
      <c r="E105" s="214"/>
      <c r="F105" s="214"/>
      <c r="G105" s="214"/>
      <c r="H105" s="197"/>
      <c r="I105" s="197"/>
      <c r="J105" s="197"/>
      <c r="K105" s="197"/>
      <c r="L105" s="197"/>
      <c r="M105" s="197"/>
      <c r="N105" s="197"/>
      <c r="O105" s="197"/>
      <c r="P105" s="197"/>
      <c r="Q105" s="197"/>
      <c r="S105" s="197"/>
      <c r="T105" s="197"/>
    </row>
    <row r="106" spans="1:29" ht="15" customHeight="1">
      <c r="A106" s="239"/>
      <c r="B106" s="239"/>
      <c r="C106" s="239"/>
      <c r="D106" s="214"/>
      <c r="E106" s="214"/>
      <c r="F106" s="214"/>
      <c r="G106" s="214"/>
      <c r="H106" s="197"/>
      <c r="I106" s="197"/>
      <c r="J106" s="197"/>
      <c r="K106" s="197"/>
      <c r="L106" s="197"/>
      <c r="M106" s="197"/>
      <c r="N106" s="197"/>
      <c r="O106" s="197"/>
      <c r="P106" s="197"/>
      <c r="Q106" s="197"/>
      <c r="S106" s="197"/>
      <c r="T106" s="197"/>
    </row>
    <row r="107" spans="1:29" ht="15" customHeight="1">
      <c r="A107" s="239"/>
      <c r="B107" s="239"/>
      <c r="C107" s="239"/>
      <c r="D107" s="214"/>
      <c r="E107" s="214"/>
      <c r="F107" s="214"/>
      <c r="G107" s="214"/>
      <c r="H107" s="197"/>
      <c r="I107" s="197"/>
      <c r="J107" s="197"/>
      <c r="K107" s="197"/>
      <c r="L107" s="197"/>
      <c r="M107" s="197"/>
      <c r="N107" s="197"/>
      <c r="O107" s="197"/>
      <c r="P107" s="197"/>
      <c r="Q107" s="197"/>
      <c r="S107" s="197"/>
      <c r="T107" s="197"/>
    </row>
    <row r="108" spans="1:29" ht="15" customHeight="1">
      <c r="A108" s="239"/>
      <c r="B108" s="239"/>
      <c r="C108" s="239"/>
      <c r="D108" s="214"/>
      <c r="E108" s="214"/>
      <c r="F108" s="214"/>
      <c r="G108" s="214"/>
      <c r="H108" s="197"/>
      <c r="I108" s="197"/>
      <c r="J108" s="197"/>
      <c r="K108" s="197"/>
      <c r="L108" s="197"/>
      <c r="M108" s="197"/>
      <c r="N108" s="197"/>
      <c r="O108" s="197"/>
      <c r="P108" s="197"/>
      <c r="Q108" s="197"/>
      <c r="S108" s="197"/>
      <c r="T108" s="197"/>
      <c r="V108" s="197"/>
      <c r="W108" s="197"/>
      <c r="AA108" s="197"/>
      <c r="AB108" s="197"/>
      <c r="AC108" s="197"/>
    </row>
    <row r="109" spans="1:29" ht="15" customHeight="1">
      <c r="A109" s="217"/>
      <c r="B109" s="217"/>
      <c r="C109" s="217"/>
      <c r="D109" s="197"/>
      <c r="E109" s="197"/>
      <c r="F109" s="197"/>
      <c r="G109" s="197"/>
      <c r="J109" s="214"/>
      <c r="K109" s="214"/>
      <c r="L109" s="214"/>
      <c r="M109" s="214"/>
      <c r="N109" s="214"/>
      <c r="O109" s="214"/>
      <c r="P109" s="214"/>
      <c r="Q109" s="197"/>
      <c r="S109" s="197"/>
      <c r="T109" s="197"/>
      <c r="V109" s="197"/>
      <c r="W109" s="197"/>
      <c r="AA109" s="197"/>
      <c r="AB109" s="197"/>
      <c r="AC109" s="197"/>
    </row>
    <row r="110" spans="1:29" ht="15" customHeight="1">
      <c r="A110" s="217"/>
      <c r="B110" s="217"/>
      <c r="C110" s="217"/>
      <c r="D110" s="197"/>
      <c r="E110" s="197"/>
      <c r="F110" s="197"/>
      <c r="G110" s="197"/>
      <c r="J110" s="214"/>
      <c r="K110" s="214"/>
      <c r="L110" s="214"/>
      <c r="M110" s="214"/>
      <c r="N110" s="214"/>
      <c r="O110" s="214"/>
      <c r="P110" s="214"/>
      <c r="Q110" s="197"/>
      <c r="S110" s="197"/>
      <c r="T110" s="197"/>
      <c r="V110" s="197"/>
      <c r="W110" s="197"/>
      <c r="AA110" s="197"/>
      <c r="AB110" s="197"/>
      <c r="AC110" s="197"/>
    </row>
    <row r="111" spans="1:29" ht="15" customHeight="1">
      <c r="A111" s="217"/>
      <c r="B111" s="217"/>
      <c r="C111" s="217"/>
      <c r="D111" s="197"/>
      <c r="E111" s="197"/>
      <c r="F111" s="197"/>
      <c r="G111" s="197"/>
      <c r="J111" s="214"/>
      <c r="K111" s="214"/>
      <c r="L111" s="214"/>
      <c r="M111" s="214"/>
      <c r="N111" s="214"/>
      <c r="O111" s="214"/>
      <c r="P111" s="214"/>
      <c r="Q111" s="197"/>
      <c r="S111" s="197"/>
      <c r="T111" s="197"/>
      <c r="V111" s="197"/>
      <c r="W111" s="197"/>
      <c r="AA111" s="197"/>
      <c r="AB111" s="197"/>
      <c r="AC111" s="197"/>
    </row>
    <row r="112" spans="1:29" ht="15" customHeight="1">
      <c r="A112" s="217"/>
      <c r="B112" s="217"/>
      <c r="C112" s="217"/>
      <c r="D112" s="197"/>
      <c r="E112" s="197"/>
      <c r="F112" s="197"/>
      <c r="G112" s="197"/>
      <c r="J112" s="214"/>
      <c r="K112" s="214"/>
      <c r="L112" s="214"/>
      <c r="M112" s="214"/>
      <c r="N112" s="214"/>
      <c r="O112" s="214"/>
      <c r="P112" s="214"/>
      <c r="Q112" s="197"/>
      <c r="S112" s="197"/>
      <c r="T112" s="197"/>
      <c r="V112" s="197"/>
      <c r="W112" s="197"/>
      <c r="AA112" s="197"/>
      <c r="AB112" s="197"/>
      <c r="AC112" s="197"/>
    </row>
    <row r="113" spans="1:29" ht="15" customHeight="1">
      <c r="A113" s="217"/>
      <c r="B113" s="217"/>
      <c r="C113" s="217"/>
      <c r="D113" s="197"/>
      <c r="E113" s="197"/>
      <c r="F113" s="197"/>
      <c r="G113" s="197"/>
      <c r="J113" s="214"/>
      <c r="K113" s="214"/>
      <c r="L113" s="214"/>
      <c r="M113" s="214"/>
      <c r="N113" s="214"/>
      <c r="O113" s="214"/>
      <c r="P113" s="214"/>
      <c r="Q113" s="197"/>
      <c r="S113" s="197"/>
      <c r="T113" s="197"/>
      <c r="V113" s="197"/>
      <c r="W113" s="197"/>
      <c r="AA113" s="197"/>
      <c r="AB113" s="197"/>
      <c r="AC113" s="197"/>
    </row>
    <row r="114" spans="1:29" ht="15" customHeight="1">
      <c r="A114" s="217"/>
      <c r="B114" s="217"/>
      <c r="C114" s="217"/>
      <c r="D114" s="197"/>
      <c r="E114" s="197"/>
      <c r="F114" s="197"/>
      <c r="G114" s="197"/>
      <c r="J114" s="214"/>
      <c r="K114" s="214"/>
      <c r="L114" s="214"/>
      <c r="M114" s="214"/>
      <c r="N114" s="214"/>
      <c r="O114" s="214"/>
      <c r="P114" s="214"/>
      <c r="Q114" s="197"/>
      <c r="S114" s="197"/>
      <c r="T114" s="197"/>
      <c r="V114" s="197"/>
      <c r="W114" s="197"/>
      <c r="AA114" s="197"/>
      <c r="AB114" s="197"/>
      <c r="AC114" s="197"/>
    </row>
    <row r="115" spans="1:29" ht="15" customHeight="1">
      <c r="A115" s="217"/>
      <c r="B115" s="217"/>
      <c r="C115" s="217"/>
      <c r="D115" s="197"/>
      <c r="E115" s="197"/>
      <c r="F115" s="197"/>
      <c r="G115" s="197"/>
      <c r="J115" s="214"/>
      <c r="K115" s="214"/>
      <c r="L115" s="214"/>
      <c r="M115" s="214"/>
      <c r="N115" s="214"/>
      <c r="O115" s="214"/>
      <c r="P115" s="214"/>
      <c r="Q115" s="197"/>
      <c r="S115" s="197"/>
      <c r="T115" s="197"/>
      <c r="V115" s="197"/>
      <c r="W115" s="197"/>
      <c r="AA115" s="197"/>
      <c r="AB115" s="197"/>
      <c r="AC115" s="197"/>
    </row>
    <row r="116" spans="1:29" ht="15" customHeight="1">
      <c r="A116" s="217"/>
      <c r="B116" s="217"/>
      <c r="C116" s="217"/>
      <c r="D116" s="197"/>
      <c r="E116" s="197"/>
      <c r="F116" s="197"/>
      <c r="G116" s="197"/>
      <c r="J116" s="214"/>
      <c r="K116" s="214"/>
      <c r="L116" s="214"/>
      <c r="M116" s="214"/>
      <c r="N116" s="214"/>
      <c r="O116" s="214"/>
      <c r="P116" s="214"/>
      <c r="Q116" s="197"/>
      <c r="S116" s="197"/>
      <c r="T116" s="197"/>
      <c r="V116" s="197"/>
      <c r="W116" s="197"/>
      <c r="AA116" s="197"/>
      <c r="AB116" s="197"/>
      <c r="AC116" s="197"/>
    </row>
    <row r="117" spans="1:29" ht="15" customHeight="1">
      <c r="A117" s="217"/>
      <c r="B117" s="217"/>
      <c r="C117" s="217"/>
      <c r="D117" s="197"/>
      <c r="E117" s="197"/>
      <c r="F117" s="197"/>
      <c r="G117" s="197"/>
      <c r="J117" s="214"/>
      <c r="K117" s="214"/>
      <c r="L117" s="214"/>
      <c r="M117" s="214"/>
      <c r="N117" s="214"/>
      <c r="O117" s="214"/>
      <c r="P117" s="214"/>
      <c r="Q117" s="197"/>
      <c r="S117" s="197"/>
      <c r="T117" s="197"/>
      <c r="V117" s="197"/>
      <c r="W117" s="197"/>
      <c r="AA117" s="197"/>
      <c r="AB117" s="197"/>
      <c r="AC117" s="197"/>
    </row>
    <row r="118" spans="1:29" ht="15" customHeight="1">
      <c r="A118" s="217"/>
      <c r="B118" s="217"/>
      <c r="C118" s="217"/>
      <c r="D118" s="197"/>
      <c r="E118" s="197"/>
      <c r="F118" s="197"/>
      <c r="G118" s="197"/>
      <c r="J118" s="214"/>
      <c r="K118" s="214"/>
      <c r="L118" s="214"/>
      <c r="M118" s="214"/>
      <c r="N118" s="214"/>
      <c r="O118" s="214"/>
      <c r="P118" s="214"/>
      <c r="Q118" s="197"/>
      <c r="S118" s="197"/>
      <c r="T118" s="197"/>
      <c r="V118" s="197"/>
      <c r="W118" s="197"/>
      <c r="AA118" s="197"/>
      <c r="AB118" s="197"/>
      <c r="AC118" s="197"/>
    </row>
    <row r="119" spans="1:29" ht="15" customHeight="1">
      <c r="A119" s="217"/>
      <c r="B119" s="217"/>
      <c r="C119" s="217"/>
      <c r="D119" s="197"/>
      <c r="E119" s="197"/>
      <c r="F119" s="197"/>
      <c r="G119" s="197"/>
      <c r="J119" s="214"/>
      <c r="K119" s="214"/>
      <c r="L119" s="214"/>
      <c r="M119" s="214"/>
      <c r="N119" s="214"/>
      <c r="O119" s="214"/>
      <c r="P119" s="214"/>
      <c r="Q119" s="197"/>
      <c r="S119" s="197"/>
      <c r="T119" s="197"/>
      <c r="V119" s="197"/>
      <c r="W119" s="197"/>
      <c r="AA119" s="197"/>
      <c r="AB119" s="197"/>
      <c r="AC119" s="197"/>
    </row>
    <row r="120" spans="1:29" ht="15" customHeight="1">
      <c r="A120" s="217"/>
      <c r="B120" s="217"/>
      <c r="C120" s="217"/>
      <c r="D120" s="197"/>
      <c r="E120" s="197"/>
      <c r="F120" s="197"/>
      <c r="G120" s="197"/>
      <c r="J120" s="214"/>
      <c r="K120" s="214"/>
      <c r="L120" s="214"/>
      <c r="M120" s="214"/>
      <c r="N120" s="214"/>
      <c r="O120" s="214"/>
      <c r="P120" s="214"/>
      <c r="Q120" s="197"/>
      <c r="S120" s="197"/>
      <c r="T120" s="197"/>
      <c r="V120" s="197"/>
      <c r="W120" s="197"/>
      <c r="AA120" s="197"/>
      <c r="AB120" s="197"/>
      <c r="AC120" s="197"/>
    </row>
    <row r="121" spans="1:29" ht="15" customHeight="1">
      <c r="A121" s="217"/>
      <c r="B121" s="217"/>
      <c r="C121" s="217"/>
      <c r="D121" s="197"/>
      <c r="E121" s="197"/>
      <c r="F121" s="197"/>
      <c r="G121" s="197"/>
      <c r="J121" s="214"/>
      <c r="K121" s="214"/>
      <c r="L121" s="214"/>
      <c r="M121" s="214"/>
      <c r="N121" s="214"/>
      <c r="O121" s="214"/>
      <c r="P121" s="214"/>
      <c r="Q121" s="197"/>
      <c r="S121" s="197"/>
      <c r="T121" s="197"/>
      <c r="V121" s="197"/>
      <c r="W121" s="197"/>
      <c r="AA121" s="197"/>
      <c r="AB121" s="197"/>
      <c r="AC121" s="197"/>
    </row>
    <row r="122" spans="1:29" ht="15" customHeight="1">
      <c r="A122" s="217"/>
      <c r="B122" s="217"/>
      <c r="C122" s="217"/>
      <c r="D122" s="197"/>
      <c r="E122" s="197"/>
      <c r="F122" s="197"/>
      <c r="G122" s="197"/>
      <c r="J122" s="214"/>
      <c r="K122" s="214"/>
      <c r="L122" s="214"/>
      <c r="M122" s="214"/>
      <c r="N122" s="214"/>
      <c r="O122" s="214"/>
      <c r="P122" s="214"/>
      <c r="Q122" s="197"/>
      <c r="S122" s="197"/>
      <c r="T122" s="197"/>
      <c r="V122" s="197"/>
      <c r="W122" s="197"/>
      <c r="AA122" s="197"/>
      <c r="AB122" s="197"/>
      <c r="AC122" s="197"/>
    </row>
    <row r="123" spans="1:29" ht="15" customHeight="1">
      <c r="A123" s="217"/>
      <c r="B123" s="217"/>
      <c r="C123" s="217"/>
      <c r="D123" s="197"/>
      <c r="E123" s="197"/>
      <c r="F123" s="197"/>
      <c r="G123" s="197"/>
      <c r="J123" s="214"/>
      <c r="K123" s="214"/>
      <c r="L123" s="214"/>
      <c r="M123" s="214"/>
      <c r="N123" s="214"/>
      <c r="O123" s="214"/>
      <c r="P123" s="214"/>
      <c r="Q123" s="197"/>
      <c r="S123" s="197"/>
      <c r="T123" s="197"/>
      <c r="V123" s="197"/>
      <c r="W123" s="197"/>
      <c r="AA123" s="197"/>
      <c r="AB123" s="197"/>
      <c r="AC123" s="197"/>
    </row>
    <row r="124" spans="1:29" ht="15" customHeight="1">
      <c r="A124" s="217"/>
      <c r="B124" s="217"/>
      <c r="C124" s="217"/>
      <c r="D124" s="197"/>
      <c r="E124" s="197"/>
      <c r="F124" s="197"/>
      <c r="G124" s="197"/>
      <c r="J124" s="214"/>
      <c r="K124" s="214"/>
      <c r="L124" s="214"/>
      <c r="M124" s="214"/>
      <c r="N124" s="214"/>
      <c r="O124" s="214"/>
      <c r="P124" s="214"/>
      <c r="Q124" s="197"/>
      <c r="S124" s="197"/>
      <c r="T124" s="197"/>
      <c r="V124" s="197"/>
      <c r="W124" s="197"/>
      <c r="AA124" s="197"/>
      <c r="AB124" s="197"/>
      <c r="AC124" s="197"/>
    </row>
    <row r="125" spans="1:29" ht="15" customHeight="1">
      <c r="A125" s="217"/>
      <c r="B125" s="217"/>
      <c r="C125" s="217"/>
      <c r="D125" s="197"/>
      <c r="E125" s="197"/>
      <c r="F125" s="197"/>
      <c r="G125" s="197"/>
      <c r="J125" s="214"/>
      <c r="K125" s="214"/>
      <c r="L125" s="214"/>
      <c r="M125" s="214"/>
      <c r="N125" s="214"/>
      <c r="O125" s="214"/>
      <c r="P125" s="214"/>
      <c r="Q125" s="197"/>
      <c r="S125" s="197"/>
      <c r="T125" s="197"/>
      <c r="V125" s="197"/>
      <c r="W125" s="197"/>
      <c r="AA125" s="197"/>
      <c r="AB125" s="197"/>
      <c r="AC125" s="197"/>
    </row>
    <row r="126" spans="1:29" ht="15" customHeight="1">
      <c r="A126" s="217"/>
      <c r="B126" s="217"/>
      <c r="C126" s="217"/>
      <c r="D126" s="197"/>
      <c r="E126" s="197"/>
      <c r="F126" s="197"/>
      <c r="G126" s="197"/>
      <c r="J126" s="214"/>
      <c r="K126" s="214"/>
      <c r="L126" s="214"/>
      <c r="M126" s="214"/>
      <c r="N126" s="214"/>
      <c r="O126" s="214"/>
      <c r="P126" s="214"/>
      <c r="Q126" s="197"/>
      <c r="S126" s="197"/>
      <c r="T126" s="197"/>
      <c r="V126" s="197"/>
      <c r="W126" s="197"/>
      <c r="AA126" s="197"/>
      <c r="AB126" s="197"/>
      <c r="AC126" s="197"/>
    </row>
    <row r="127" spans="1:29" ht="15" customHeight="1">
      <c r="A127" s="217"/>
      <c r="B127" s="217"/>
      <c r="C127" s="217"/>
      <c r="D127" s="197"/>
      <c r="E127" s="197"/>
      <c r="F127" s="197"/>
      <c r="G127" s="197"/>
      <c r="J127" s="214"/>
      <c r="K127" s="214"/>
      <c r="L127" s="214"/>
      <c r="M127" s="214"/>
      <c r="N127" s="214"/>
      <c r="O127" s="214"/>
      <c r="P127" s="214"/>
      <c r="Q127" s="197"/>
      <c r="S127" s="197"/>
      <c r="T127" s="197"/>
      <c r="V127" s="197"/>
      <c r="W127" s="197"/>
      <c r="AA127" s="197"/>
      <c r="AB127" s="197"/>
      <c r="AC127" s="197"/>
    </row>
    <row r="128" spans="1:29" ht="15" customHeight="1">
      <c r="A128" s="217"/>
      <c r="B128" s="217"/>
      <c r="C128" s="217"/>
      <c r="D128" s="197"/>
      <c r="E128" s="197"/>
      <c r="F128" s="197"/>
      <c r="G128" s="197"/>
      <c r="J128" s="214"/>
      <c r="K128" s="214"/>
      <c r="L128" s="214"/>
      <c r="M128" s="214"/>
      <c r="N128" s="214"/>
      <c r="O128" s="214"/>
      <c r="P128" s="214"/>
      <c r="Q128" s="197"/>
      <c r="S128" s="197"/>
      <c r="T128" s="197"/>
      <c r="V128" s="197"/>
      <c r="W128" s="197"/>
      <c r="AA128" s="197"/>
      <c r="AB128" s="197"/>
      <c r="AC128" s="197"/>
    </row>
    <row r="129" spans="1:29" ht="15" customHeight="1">
      <c r="A129" s="217"/>
      <c r="B129" s="217"/>
      <c r="C129" s="217"/>
      <c r="D129" s="197"/>
      <c r="E129" s="197"/>
      <c r="F129" s="197"/>
      <c r="G129" s="197"/>
      <c r="J129" s="214"/>
      <c r="K129" s="214"/>
      <c r="L129" s="214"/>
      <c r="M129" s="214"/>
      <c r="N129" s="214"/>
      <c r="O129" s="214"/>
      <c r="P129" s="214"/>
      <c r="Q129" s="197"/>
      <c r="S129" s="197"/>
      <c r="T129" s="197"/>
      <c r="V129" s="197"/>
      <c r="W129" s="197"/>
      <c r="AA129" s="197"/>
      <c r="AB129" s="197"/>
      <c r="AC129" s="197"/>
    </row>
    <row r="130" spans="1:29" ht="15" customHeight="1">
      <c r="A130" s="217"/>
      <c r="B130" s="217"/>
      <c r="C130" s="217"/>
      <c r="D130" s="197"/>
      <c r="E130" s="197"/>
      <c r="F130" s="197"/>
      <c r="G130" s="197"/>
      <c r="J130" s="214"/>
      <c r="K130" s="214"/>
      <c r="L130" s="214"/>
      <c r="M130" s="214"/>
      <c r="N130" s="214"/>
      <c r="O130" s="214"/>
      <c r="P130" s="214"/>
      <c r="Q130" s="197"/>
      <c r="S130" s="197"/>
      <c r="T130" s="197"/>
      <c r="V130" s="197"/>
      <c r="W130" s="197"/>
      <c r="AA130" s="197"/>
      <c r="AB130" s="197"/>
      <c r="AC130" s="197"/>
    </row>
    <row r="131" spans="1:29" ht="15" customHeight="1">
      <c r="A131" s="217"/>
      <c r="B131" s="217"/>
      <c r="C131" s="217"/>
      <c r="D131" s="197"/>
      <c r="E131" s="197"/>
      <c r="F131" s="197"/>
      <c r="G131" s="197"/>
      <c r="J131" s="214"/>
      <c r="K131" s="214"/>
      <c r="L131" s="214"/>
      <c r="M131" s="214"/>
      <c r="N131" s="214"/>
      <c r="O131" s="214"/>
      <c r="P131" s="214"/>
      <c r="Q131" s="197"/>
      <c r="S131" s="197"/>
      <c r="T131" s="197"/>
      <c r="V131" s="197"/>
      <c r="W131" s="197"/>
      <c r="AA131" s="197"/>
      <c r="AB131" s="197"/>
      <c r="AC131" s="197"/>
    </row>
    <row r="132" spans="1:29" ht="15" customHeight="1">
      <c r="A132" s="217"/>
      <c r="B132" s="217"/>
      <c r="C132" s="217"/>
      <c r="D132" s="197"/>
      <c r="E132" s="197"/>
      <c r="F132" s="197"/>
      <c r="G132" s="197"/>
      <c r="J132" s="214"/>
      <c r="K132" s="214"/>
      <c r="L132" s="214"/>
      <c r="M132" s="214"/>
      <c r="N132" s="214"/>
      <c r="O132" s="214"/>
      <c r="P132" s="214"/>
      <c r="Q132" s="197"/>
      <c r="S132" s="197"/>
      <c r="T132" s="197"/>
      <c r="V132" s="197"/>
      <c r="W132" s="197"/>
      <c r="AA132" s="197"/>
      <c r="AB132" s="197"/>
      <c r="AC132" s="197"/>
    </row>
    <row r="133" spans="1:29" ht="15" customHeight="1">
      <c r="A133" s="217"/>
      <c r="B133" s="217"/>
      <c r="C133" s="217"/>
      <c r="D133" s="197"/>
      <c r="E133" s="197"/>
      <c r="F133" s="197"/>
      <c r="G133" s="197"/>
      <c r="J133" s="214"/>
      <c r="K133" s="214"/>
      <c r="L133" s="214"/>
      <c r="M133" s="214"/>
      <c r="N133" s="214"/>
      <c r="O133" s="214"/>
      <c r="P133" s="214"/>
      <c r="Q133" s="197"/>
      <c r="S133" s="197"/>
      <c r="T133" s="197"/>
      <c r="V133" s="197"/>
      <c r="W133" s="197"/>
      <c r="AA133" s="197"/>
      <c r="AB133" s="197"/>
      <c r="AC133" s="197"/>
    </row>
    <row r="134" spans="1:29" ht="15" customHeight="1">
      <c r="A134" s="217"/>
      <c r="B134" s="217"/>
      <c r="C134" s="217"/>
      <c r="D134" s="197"/>
      <c r="E134" s="197"/>
      <c r="F134" s="197"/>
      <c r="G134" s="197"/>
      <c r="J134" s="214"/>
      <c r="K134" s="214"/>
      <c r="L134" s="214"/>
      <c r="M134" s="214"/>
      <c r="N134" s="214"/>
      <c r="O134" s="214"/>
      <c r="P134" s="214"/>
      <c r="Q134" s="197"/>
      <c r="S134" s="197"/>
      <c r="T134" s="197"/>
      <c r="V134" s="197"/>
      <c r="W134" s="197"/>
      <c r="AA134" s="197"/>
      <c r="AB134" s="197"/>
      <c r="AC134" s="197"/>
    </row>
    <row r="135" spans="1:29" ht="15" customHeight="1">
      <c r="A135" s="217"/>
      <c r="B135" s="217"/>
      <c r="C135" s="217"/>
      <c r="D135" s="197"/>
      <c r="E135" s="197"/>
      <c r="F135" s="197"/>
      <c r="G135" s="197"/>
      <c r="J135" s="214"/>
      <c r="K135" s="214"/>
      <c r="L135" s="214"/>
      <c r="M135" s="214"/>
      <c r="N135" s="214"/>
      <c r="O135" s="214"/>
      <c r="P135" s="214"/>
      <c r="Q135" s="197"/>
      <c r="S135" s="197"/>
      <c r="T135" s="197"/>
      <c r="V135" s="197"/>
      <c r="W135" s="197"/>
      <c r="AA135" s="197"/>
      <c r="AB135" s="197"/>
      <c r="AC135" s="197"/>
    </row>
    <row r="136" spans="1:29" ht="15" customHeight="1">
      <c r="A136" s="217"/>
      <c r="B136" s="217"/>
      <c r="C136" s="217"/>
      <c r="D136" s="197"/>
      <c r="E136" s="197"/>
      <c r="F136" s="197"/>
      <c r="G136" s="197"/>
      <c r="J136" s="214"/>
      <c r="K136" s="214"/>
      <c r="L136" s="214"/>
      <c r="M136" s="214"/>
      <c r="N136" s="214"/>
      <c r="O136" s="214"/>
      <c r="P136" s="214"/>
      <c r="Q136" s="197"/>
      <c r="S136" s="197"/>
      <c r="T136" s="197"/>
      <c r="V136" s="197"/>
      <c r="W136" s="197"/>
      <c r="AA136" s="197"/>
      <c r="AB136" s="197"/>
      <c r="AC136" s="197"/>
    </row>
    <row r="137" spans="1:29" ht="15" customHeight="1">
      <c r="A137" s="217"/>
      <c r="B137" s="217"/>
      <c r="C137" s="217"/>
      <c r="D137" s="197"/>
      <c r="E137" s="197"/>
      <c r="F137" s="197"/>
      <c r="G137" s="197"/>
      <c r="J137" s="214"/>
      <c r="K137" s="214"/>
      <c r="L137" s="214"/>
      <c r="M137" s="214"/>
      <c r="N137" s="214"/>
      <c r="O137" s="214"/>
      <c r="P137" s="214"/>
      <c r="Q137" s="197"/>
      <c r="S137" s="197"/>
      <c r="T137" s="197"/>
      <c r="V137" s="197"/>
      <c r="W137" s="197"/>
      <c r="AA137" s="197"/>
      <c r="AB137" s="197"/>
      <c r="AC137" s="197"/>
    </row>
    <row r="138" spans="1:29" ht="15" customHeight="1">
      <c r="A138" s="217"/>
      <c r="B138" s="217"/>
      <c r="C138" s="217"/>
      <c r="D138" s="197"/>
      <c r="E138" s="197"/>
      <c r="F138" s="197"/>
      <c r="G138" s="197"/>
      <c r="J138" s="214"/>
      <c r="K138" s="214"/>
      <c r="L138" s="214"/>
      <c r="M138" s="214"/>
      <c r="N138" s="214"/>
      <c r="O138" s="214"/>
      <c r="P138" s="214"/>
      <c r="Q138" s="197"/>
      <c r="S138" s="197"/>
      <c r="T138" s="197"/>
      <c r="V138" s="197"/>
      <c r="W138" s="197"/>
      <c r="AA138" s="197"/>
      <c r="AB138" s="197"/>
      <c r="AC138" s="197"/>
    </row>
    <row r="139" spans="1:29" ht="15" customHeight="1">
      <c r="A139" s="217"/>
      <c r="B139" s="217"/>
      <c r="C139" s="217"/>
      <c r="D139" s="197"/>
      <c r="E139" s="197"/>
      <c r="F139" s="197"/>
      <c r="G139" s="197"/>
      <c r="J139" s="214"/>
      <c r="K139" s="214"/>
      <c r="L139" s="214"/>
      <c r="M139" s="214"/>
      <c r="N139" s="214"/>
      <c r="O139" s="214"/>
      <c r="P139" s="214"/>
      <c r="Q139" s="197"/>
      <c r="S139" s="197"/>
      <c r="T139" s="197"/>
      <c r="V139" s="197"/>
      <c r="W139" s="197"/>
      <c r="AA139" s="197"/>
      <c r="AB139" s="197"/>
      <c r="AC139" s="197"/>
    </row>
    <row r="140" spans="1:29" ht="15" customHeight="1">
      <c r="A140" s="217"/>
      <c r="B140" s="217"/>
      <c r="C140" s="217"/>
      <c r="D140" s="197"/>
      <c r="E140" s="197"/>
      <c r="F140" s="197"/>
      <c r="G140" s="197"/>
      <c r="J140" s="214"/>
      <c r="K140" s="214"/>
      <c r="L140" s="214"/>
      <c r="M140" s="214"/>
      <c r="N140" s="214"/>
      <c r="O140" s="214"/>
      <c r="P140" s="214"/>
      <c r="Q140" s="197"/>
      <c r="S140" s="197"/>
      <c r="T140" s="197"/>
      <c r="V140" s="197"/>
      <c r="W140" s="197"/>
      <c r="AA140" s="197"/>
      <c r="AB140" s="197"/>
      <c r="AC140" s="197"/>
    </row>
    <row r="141" spans="1:29" ht="15" customHeight="1">
      <c r="A141" s="217"/>
      <c r="B141" s="217"/>
      <c r="C141" s="217"/>
      <c r="D141" s="197"/>
      <c r="E141" s="197"/>
      <c r="F141" s="197"/>
      <c r="G141" s="197"/>
      <c r="J141" s="214"/>
      <c r="K141" s="214"/>
      <c r="L141" s="214"/>
      <c r="M141" s="214"/>
      <c r="N141" s="214"/>
      <c r="O141" s="214"/>
      <c r="P141" s="214"/>
      <c r="Q141" s="197"/>
      <c r="S141" s="197"/>
      <c r="T141" s="197"/>
      <c r="V141" s="197"/>
      <c r="W141" s="197"/>
      <c r="AA141" s="197"/>
      <c r="AB141" s="197"/>
      <c r="AC141" s="197"/>
    </row>
    <row r="142" spans="1:29" ht="15" customHeight="1">
      <c r="A142" s="217"/>
      <c r="B142" s="217"/>
      <c r="C142" s="217"/>
      <c r="D142" s="197"/>
      <c r="E142" s="197"/>
      <c r="F142" s="197"/>
      <c r="G142" s="197"/>
      <c r="J142" s="214"/>
      <c r="K142" s="214"/>
      <c r="L142" s="214"/>
      <c r="M142" s="214"/>
      <c r="N142" s="214"/>
      <c r="O142" s="214"/>
      <c r="P142" s="214"/>
      <c r="Q142" s="197"/>
      <c r="S142" s="197"/>
      <c r="T142" s="197"/>
      <c r="V142" s="197"/>
      <c r="W142" s="197"/>
      <c r="AA142" s="197"/>
      <c r="AB142" s="197"/>
      <c r="AC142" s="197"/>
    </row>
    <row r="143" spans="1:29" ht="15" customHeight="1">
      <c r="A143" s="217"/>
      <c r="B143" s="217"/>
      <c r="C143" s="217"/>
      <c r="D143" s="197"/>
      <c r="E143" s="197"/>
      <c r="F143" s="197"/>
      <c r="G143" s="197"/>
      <c r="J143" s="214"/>
      <c r="K143" s="214"/>
      <c r="L143" s="214"/>
      <c r="M143" s="214"/>
      <c r="N143" s="214"/>
      <c r="O143" s="214"/>
      <c r="P143" s="214"/>
      <c r="Q143" s="197"/>
      <c r="S143" s="197"/>
      <c r="T143" s="197"/>
      <c r="V143" s="197"/>
      <c r="W143" s="197"/>
      <c r="AA143" s="197"/>
      <c r="AB143" s="197"/>
      <c r="AC143" s="197"/>
    </row>
    <row r="144" spans="1:29" ht="15" customHeight="1">
      <c r="A144" s="217"/>
      <c r="B144" s="217"/>
      <c r="C144" s="217"/>
      <c r="D144" s="197"/>
      <c r="E144" s="197"/>
      <c r="F144" s="197"/>
      <c r="G144" s="197"/>
      <c r="J144" s="214"/>
      <c r="K144" s="214"/>
      <c r="L144" s="214"/>
      <c r="M144" s="214"/>
      <c r="N144" s="214"/>
      <c r="O144" s="214"/>
      <c r="P144" s="214"/>
      <c r="Q144" s="197"/>
      <c r="S144" s="197"/>
      <c r="T144" s="197"/>
      <c r="V144" s="197"/>
      <c r="W144" s="197"/>
      <c r="AA144" s="197"/>
      <c r="AB144" s="197"/>
      <c r="AC144" s="197"/>
    </row>
    <row r="145" spans="1:29" ht="15" customHeight="1">
      <c r="A145" s="217"/>
      <c r="B145" s="217"/>
      <c r="C145" s="217"/>
      <c r="D145" s="197"/>
      <c r="E145" s="197"/>
      <c r="F145" s="197"/>
      <c r="G145" s="197"/>
      <c r="J145" s="214"/>
      <c r="K145" s="214"/>
      <c r="L145" s="214"/>
      <c r="M145" s="214"/>
      <c r="N145" s="214"/>
      <c r="O145" s="214"/>
      <c r="P145" s="214"/>
      <c r="Q145" s="197"/>
      <c r="S145" s="197"/>
      <c r="T145" s="197"/>
      <c r="V145" s="197"/>
      <c r="W145" s="197"/>
      <c r="AA145" s="197"/>
      <c r="AB145" s="197"/>
      <c r="AC145" s="197"/>
    </row>
    <row r="146" spans="1:29" ht="15" customHeight="1">
      <c r="A146" s="217"/>
      <c r="B146" s="217"/>
      <c r="C146" s="217"/>
      <c r="D146" s="197"/>
      <c r="E146" s="197"/>
      <c r="F146" s="197"/>
      <c r="G146" s="197"/>
      <c r="J146" s="214"/>
      <c r="K146" s="214"/>
      <c r="L146" s="214"/>
      <c r="M146" s="214"/>
      <c r="N146" s="214"/>
      <c r="O146" s="214"/>
      <c r="P146" s="214"/>
      <c r="Q146" s="197"/>
      <c r="S146" s="197"/>
      <c r="T146" s="197"/>
      <c r="V146" s="197"/>
      <c r="W146" s="197"/>
      <c r="AA146" s="197"/>
      <c r="AB146" s="197"/>
      <c r="AC146" s="197"/>
    </row>
    <row r="147" spans="1:29" ht="15" customHeight="1">
      <c r="A147" s="217"/>
      <c r="B147" s="217"/>
      <c r="C147" s="217"/>
      <c r="D147" s="197"/>
      <c r="E147" s="197"/>
      <c r="F147" s="197"/>
      <c r="G147" s="197"/>
      <c r="J147" s="214"/>
      <c r="K147" s="214"/>
      <c r="L147" s="214"/>
      <c r="M147" s="214"/>
      <c r="N147" s="214"/>
      <c r="O147" s="214"/>
      <c r="P147" s="214"/>
      <c r="Q147" s="197"/>
      <c r="S147" s="197"/>
      <c r="T147" s="197"/>
      <c r="V147" s="197"/>
      <c r="W147" s="197"/>
      <c r="AA147" s="197"/>
      <c r="AB147" s="197"/>
      <c r="AC147" s="197"/>
    </row>
    <row r="148" spans="1:29" ht="15" customHeight="1">
      <c r="A148" s="217"/>
      <c r="B148" s="217"/>
      <c r="C148" s="217"/>
      <c r="D148" s="197"/>
      <c r="E148" s="197"/>
      <c r="F148" s="197"/>
      <c r="G148" s="197"/>
      <c r="J148" s="214"/>
      <c r="K148" s="214"/>
      <c r="L148" s="214"/>
      <c r="M148" s="214"/>
      <c r="N148" s="214"/>
      <c r="O148" s="214"/>
      <c r="P148" s="214"/>
      <c r="Q148" s="197"/>
      <c r="S148" s="197"/>
      <c r="T148" s="197"/>
      <c r="V148" s="197"/>
      <c r="W148" s="197"/>
      <c r="AA148" s="197"/>
      <c r="AB148" s="197"/>
      <c r="AC148" s="197"/>
    </row>
    <row r="149" spans="1:29" ht="15" customHeight="1">
      <c r="A149" s="217"/>
      <c r="B149" s="217"/>
      <c r="C149" s="217"/>
      <c r="D149" s="197"/>
      <c r="E149" s="197"/>
      <c r="F149" s="197"/>
      <c r="G149" s="197"/>
      <c r="J149" s="214"/>
      <c r="K149" s="214"/>
      <c r="L149" s="214"/>
      <c r="M149" s="214"/>
      <c r="N149" s="214"/>
      <c r="O149" s="214"/>
      <c r="P149" s="214"/>
      <c r="Q149" s="197"/>
      <c r="S149" s="197"/>
      <c r="T149" s="197"/>
      <c r="V149" s="197"/>
      <c r="W149" s="197"/>
      <c r="AA149" s="197"/>
      <c r="AB149" s="197"/>
      <c r="AC149" s="197"/>
    </row>
    <row r="150" spans="1:29" ht="15" customHeight="1">
      <c r="A150" s="217"/>
      <c r="B150" s="217"/>
      <c r="C150" s="217"/>
      <c r="D150" s="197"/>
      <c r="E150" s="197"/>
      <c r="F150" s="197"/>
      <c r="G150" s="197"/>
      <c r="J150" s="214"/>
      <c r="K150" s="214"/>
      <c r="L150" s="214"/>
      <c r="M150" s="214"/>
      <c r="N150" s="214"/>
      <c r="O150" s="214"/>
      <c r="P150" s="214"/>
      <c r="Q150" s="197"/>
      <c r="S150" s="197"/>
      <c r="T150" s="197"/>
      <c r="V150" s="197"/>
      <c r="W150" s="197"/>
      <c r="AA150" s="197"/>
      <c r="AB150" s="197"/>
      <c r="AC150" s="197"/>
    </row>
    <row r="151" spans="1:29" ht="15" customHeight="1">
      <c r="A151" s="217"/>
      <c r="B151" s="217"/>
      <c r="C151" s="217"/>
      <c r="D151" s="197"/>
      <c r="E151" s="197"/>
      <c r="F151" s="197"/>
      <c r="G151" s="197"/>
      <c r="J151" s="214"/>
      <c r="K151" s="214"/>
      <c r="L151" s="214"/>
      <c r="M151" s="214"/>
      <c r="N151" s="214"/>
      <c r="O151" s="214"/>
      <c r="P151" s="214"/>
      <c r="Q151" s="197"/>
      <c r="S151" s="197"/>
      <c r="T151" s="197"/>
      <c r="V151" s="197"/>
      <c r="W151" s="197"/>
      <c r="AA151" s="197"/>
      <c r="AB151" s="197"/>
      <c r="AC151" s="197"/>
    </row>
    <row r="152" spans="1:29" ht="15" customHeight="1">
      <c r="A152" s="217"/>
      <c r="B152" s="217"/>
      <c r="C152" s="217"/>
      <c r="D152" s="197"/>
      <c r="E152" s="197"/>
      <c r="F152" s="197"/>
      <c r="G152" s="197"/>
      <c r="J152" s="214"/>
      <c r="K152" s="214"/>
      <c r="L152" s="214"/>
      <c r="M152" s="214"/>
      <c r="N152" s="214"/>
      <c r="O152" s="214"/>
      <c r="P152" s="214"/>
      <c r="Q152" s="197"/>
      <c r="S152" s="197"/>
      <c r="T152" s="197"/>
      <c r="V152" s="197"/>
      <c r="W152" s="197"/>
      <c r="AA152" s="197"/>
      <c r="AB152" s="197"/>
      <c r="AC152" s="197"/>
    </row>
    <row r="153" spans="1:29" ht="15" customHeight="1">
      <c r="A153" s="217"/>
      <c r="B153" s="217"/>
      <c r="C153" s="217"/>
      <c r="D153" s="197"/>
      <c r="E153" s="197"/>
      <c r="F153" s="197"/>
      <c r="G153" s="197"/>
      <c r="J153" s="214"/>
      <c r="K153" s="214"/>
      <c r="L153" s="214"/>
      <c r="M153" s="214"/>
      <c r="N153" s="214"/>
      <c r="O153" s="214"/>
      <c r="P153" s="214"/>
      <c r="Q153" s="197"/>
      <c r="S153" s="197"/>
      <c r="T153" s="197"/>
      <c r="V153" s="197"/>
      <c r="W153" s="197"/>
      <c r="AA153" s="197"/>
      <c r="AB153" s="197"/>
      <c r="AC153" s="197"/>
    </row>
    <row r="154" spans="1:29" ht="15" customHeight="1">
      <c r="A154" s="217"/>
      <c r="B154" s="217"/>
      <c r="C154" s="217"/>
      <c r="D154" s="197"/>
      <c r="E154" s="197"/>
      <c r="F154" s="197"/>
      <c r="G154" s="197"/>
      <c r="J154" s="214"/>
      <c r="K154" s="214"/>
      <c r="L154" s="214"/>
      <c r="M154" s="214"/>
      <c r="N154" s="214"/>
      <c r="O154" s="214"/>
      <c r="P154" s="214"/>
      <c r="Q154" s="197"/>
      <c r="S154" s="197"/>
      <c r="T154" s="197"/>
      <c r="V154" s="197"/>
      <c r="W154" s="197"/>
      <c r="AA154" s="197"/>
      <c r="AB154" s="197"/>
      <c r="AC154" s="197"/>
    </row>
    <row r="155" spans="1:29" ht="15" customHeight="1">
      <c r="A155" s="217"/>
      <c r="B155" s="217"/>
      <c r="C155" s="217"/>
      <c r="D155" s="197"/>
      <c r="E155" s="197"/>
      <c r="F155" s="197"/>
      <c r="G155" s="197"/>
      <c r="J155" s="214"/>
      <c r="K155" s="214"/>
      <c r="L155" s="214"/>
      <c r="M155" s="214"/>
      <c r="N155" s="214"/>
      <c r="O155" s="214"/>
      <c r="P155" s="214"/>
      <c r="Q155" s="197"/>
      <c r="S155" s="197"/>
      <c r="T155" s="197"/>
      <c r="V155" s="197"/>
      <c r="W155" s="197"/>
      <c r="AA155" s="197"/>
      <c r="AB155" s="197"/>
      <c r="AC155" s="197"/>
    </row>
    <row r="156" spans="1:29" ht="15" customHeight="1">
      <c r="A156" s="217"/>
      <c r="B156" s="217"/>
      <c r="C156" s="217"/>
      <c r="D156" s="197"/>
      <c r="E156" s="197"/>
      <c r="F156" s="197"/>
      <c r="G156" s="197"/>
      <c r="J156" s="214"/>
      <c r="K156" s="214"/>
      <c r="L156" s="214"/>
      <c r="M156" s="214"/>
      <c r="N156" s="214"/>
      <c r="O156" s="214"/>
      <c r="P156" s="214"/>
      <c r="Q156" s="197"/>
      <c r="S156" s="197"/>
      <c r="T156" s="197"/>
      <c r="V156" s="197"/>
      <c r="W156" s="197"/>
      <c r="AA156" s="197"/>
      <c r="AB156" s="197"/>
      <c r="AC156" s="197"/>
    </row>
    <row r="157" spans="1:29" ht="15" customHeight="1">
      <c r="A157" s="217"/>
      <c r="B157" s="217"/>
      <c r="C157" s="217"/>
      <c r="D157" s="197"/>
      <c r="E157" s="197"/>
      <c r="F157" s="197"/>
      <c r="G157" s="197"/>
      <c r="J157" s="214"/>
      <c r="K157" s="214"/>
      <c r="L157" s="214"/>
      <c r="M157" s="214"/>
      <c r="N157" s="214"/>
      <c r="O157" s="214"/>
      <c r="P157" s="214"/>
      <c r="Q157" s="197"/>
      <c r="S157" s="197"/>
      <c r="T157" s="197"/>
      <c r="V157" s="197"/>
      <c r="W157" s="197"/>
      <c r="AA157" s="197"/>
      <c r="AB157" s="197"/>
      <c r="AC157" s="197"/>
    </row>
    <row r="158" spans="1:29" ht="15" customHeight="1">
      <c r="A158" s="217"/>
      <c r="B158" s="217"/>
      <c r="C158" s="217"/>
      <c r="D158" s="197"/>
      <c r="E158" s="197"/>
      <c r="F158" s="197"/>
      <c r="G158" s="197"/>
      <c r="J158" s="214"/>
      <c r="K158" s="214"/>
      <c r="L158" s="214"/>
      <c r="M158" s="214"/>
      <c r="N158" s="214"/>
      <c r="O158" s="214"/>
      <c r="P158" s="214"/>
      <c r="Q158" s="197"/>
      <c r="S158" s="197"/>
      <c r="T158" s="197"/>
      <c r="V158" s="197"/>
      <c r="W158" s="197"/>
      <c r="AA158" s="197"/>
      <c r="AB158" s="197"/>
      <c r="AC158" s="197"/>
    </row>
    <row r="159" spans="1:29" ht="15" customHeight="1">
      <c r="A159" s="217"/>
      <c r="B159" s="217"/>
      <c r="C159" s="217"/>
      <c r="D159" s="197"/>
      <c r="E159" s="197"/>
      <c r="F159" s="197"/>
      <c r="G159" s="197"/>
      <c r="J159" s="214"/>
      <c r="K159" s="214"/>
      <c r="L159" s="214"/>
      <c r="M159" s="214"/>
      <c r="N159" s="214"/>
      <c r="O159" s="214"/>
      <c r="P159" s="214"/>
      <c r="Q159" s="197"/>
      <c r="S159" s="197"/>
      <c r="T159" s="197"/>
      <c r="V159" s="197"/>
      <c r="W159" s="197"/>
      <c r="AA159" s="197"/>
      <c r="AB159" s="197"/>
      <c r="AC159" s="197"/>
    </row>
    <row r="160" spans="1:29" ht="15" customHeight="1">
      <c r="A160" s="217"/>
      <c r="B160" s="217"/>
      <c r="C160" s="217"/>
      <c r="D160" s="197"/>
      <c r="E160" s="197"/>
      <c r="F160" s="197"/>
      <c r="G160" s="197"/>
      <c r="J160" s="214"/>
      <c r="K160" s="214"/>
      <c r="L160" s="214"/>
      <c r="M160" s="214"/>
      <c r="N160" s="214"/>
      <c r="O160" s="214"/>
      <c r="P160" s="214"/>
      <c r="Q160" s="197"/>
      <c r="S160" s="197"/>
      <c r="T160" s="197"/>
      <c r="V160" s="197"/>
      <c r="W160" s="197"/>
      <c r="AA160" s="197"/>
      <c r="AB160" s="197"/>
      <c r="AC160" s="197"/>
    </row>
    <row r="161" spans="1:29" ht="15" customHeight="1">
      <c r="A161" s="217"/>
      <c r="B161" s="217"/>
      <c r="C161" s="217"/>
      <c r="D161" s="197"/>
      <c r="E161" s="197"/>
      <c r="F161" s="197"/>
      <c r="G161" s="197"/>
      <c r="J161" s="214"/>
      <c r="K161" s="214"/>
      <c r="L161" s="214"/>
      <c r="M161" s="214"/>
      <c r="N161" s="214"/>
      <c r="O161" s="214"/>
      <c r="P161" s="214"/>
      <c r="Q161" s="197"/>
      <c r="S161" s="197"/>
      <c r="T161" s="197"/>
      <c r="V161" s="197"/>
      <c r="W161" s="197"/>
      <c r="AA161" s="197"/>
      <c r="AB161" s="197"/>
      <c r="AC161" s="197"/>
    </row>
    <row r="162" spans="1:29" ht="15" customHeight="1">
      <c r="A162" s="217"/>
      <c r="B162" s="217"/>
      <c r="C162" s="217"/>
      <c r="D162" s="197"/>
      <c r="E162" s="197"/>
      <c r="F162" s="197"/>
      <c r="G162" s="197"/>
      <c r="J162" s="214"/>
      <c r="K162" s="214"/>
      <c r="L162" s="214"/>
      <c r="M162" s="214"/>
      <c r="N162" s="214"/>
      <c r="O162" s="214"/>
      <c r="P162" s="214"/>
      <c r="Q162" s="197"/>
      <c r="S162" s="197"/>
      <c r="T162" s="197"/>
      <c r="V162" s="197"/>
      <c r="W162" s="197"/>
      <c r="AA162" s="197"/>
      <c r="AB162" s="197"/>
      <c r="AC162" s="197"/>
    </row>
    <row r="163" spans="1:29" ht="15" customHeight="1">
      <c r="A163" s="217"/>
      <c r="B163" s="217"/>
      <c r="C163" s="217"/>
      <c r="D163" s="197"/>
      <c r="E163" s="197"/>
      <c r="F163" s="197"/>
      <c r="G163" s="197"/>
      <c r="J163" s="214"/>
      <c r="K163" s="214"/>
      <c r="L163" s="214"/>
      <c r="M163" s="214"/>
      <c r="N163" s="214"/>
      <c r="O163" s="214"/>
      <c r="P163" s="214"/>
      <c r="Q163" s="197"/>
      <c r="S163" s="197"/>
      <c r="T163" s="197"/>
      <c r="V163" s="197"/>
      <c r="W163" s="197"/>
      <c r="AA163" s="197"/>
      <c r="AB163" s="197"/>
      <c r="AC163" s="197"/>
    </row>
    <row r="164" spans="1:29" ht="15" customHeight="1">
      <c r="A164" s="217"/>
      <c r="B164" s="217"/>
      <c r="C164" s="217"/>
      <c r="D164" s="197"/>
      <c r="E164" s="197"/>
      <c r="F164" s="197"/>
      <c r="G164" s="197"/>
      <c r="J164" s="214"/>
      <c r="K164" s="214"/>
      <c r="L164" s="214"/>
      <c r="M164" s="214"/>
      <c r="N164" s="214"/>
      <c r="O164" s="214"/>
      <c r="P164" s="214"/>
      <c r="Q164" s="197"/>
      <c r="S164" s="197"/>
      <c r="T164" s="197"/>
      <c r="V164" s="197"/>
      <c r="W164" s="197"/>
      <c r="AA164" s="197"/>
      <c r="AB164" s="197"/>
      <c r="AC164" s="197"/>
    </row>
    <row r="165" spans="1:29" ht="15" customHeight="1">
      <c r="A165" s="217"/>
      <c r="B165" s="217"/>
      <c r="C165" s="217"/>
      <c r="D165" s="197"/>
      <c r="E165" s="197"/>
      <c r="F165" s="197"/>
      <c r="G165" s="197"/>
      <c r="J165" s="214"/>
      <c r="K165" s="214"/>
      <c r="L165" s="214"/>
      <c r="M165" s="214"/>
      <c r="N165" s="214"/>
      <c r="O165" s="214"/>
      <c r="P165" s="214"/>
      <c r="Q165" s="197"/>
      <c r="S165" s="197"/>
      <c r="T165" s="197"/>
      <c r="V165" s="197"/>
      <c r="W165" s="197"/>
      <c r="AA165" s="197"/>
      <c r="AB165" s="197"/>
      <c r="AC165" s="197"/>
    </row>
    <row r="166" spans="1:29" ht="15" customHeight="1">
      <c r="A166" s="217"/>
      <c r="B166" s="217"/>
      <c r="C166" s="217"/>
      <c r="D166" s="197"/>
      <c r="E166" s="197"/>
      <c r="F166" s="197"/>
      <c r="G166" s="197"/>
      <c r="J166" s="214"/>
      <c r="K166" s="214"/>
      <c r="L166" s="214"/>
      <c r="M166" s="214"/>
      <c r="N166" s="214"/>
      <c r="O166" s="214"/>
      <c r="P166" s="214"/>
      <c r="Q166" s="197"/>
      <c r="S166" s="197"/>
      <c r="T166" s="197"/>
      <c r="V166" s="197"/>
      <c r="W166" s="197"/>
      <c r="AA166" s="197"/>
      <c r="AB166" s="197"/>
      <c r="AC166" s="197"/>
    </row>
    <row r="167" spans="1:29" ht="15" customHeight="1">
      <c r="A167" s="217"/>
      <c r="B167" s="217"/>
      <c r="C167" s="217"/>
      <c r="D167" s="197"/>
      <c r="E167" s="197"/>
      <c r="F167" s="197"/>
      <c r="G167" s="197"/>
      <c r="J167" s="214"/>
      <c r="K167" s="214"/>
      <c r="L167" s="214"/>
      <c r="M167" s="214"/>
      <c r="N167" s="214"/>
      <c r="O167" s="214"/>
      <c r="P167" s="214"/>
      <c r="Q167" s="197"/>
      <c r="S167" s="197"/>
      <c r="T167" s="197"/>
      <c r="V167" s="197"/>
      <c r="W167" s="197"/>
      <c r="AA167" s="197"/>
      <c r="AB167" s="197"/>
      <c r="AC167" s="197"/>
    </row>
    <row r="168" spans="1:29" ht="15" customHeight="1">
      <c r="A168" s="217"/>
      <c r="B168" s="217"/>
      <c r="C168" s="217"/>
      <c r="D168" s="197"/>
      <c r="E168" s="197"/>
      <c r="F168" s="197"/>
      <c r="G168" s="197"/>
      <c r="J168" s="214"/>
      <c r="K168" s="214"/>
      <c r="L168" s="214"/>
      <c r="M168" s="214"/>
      <c r="N168" s="214"/>
      <c r="O168" s="214"/>
      <c r="P168" s="214"/>
      <c r="Q168" s="197"/>
      <c r="S168" s="197"/>
      <c r="T168" s="197"/>
      <c r="V168" s="197"/>
      <c r="W168" s="197"/>
      <c r="AA168" s="197"/>
      <c r="AB168" s="197"/>
      <c r="AC168" s="197"/>
    </row>
    <row r="169" spans="1:29" ht="15" customHeight="1">
      <c r="A169" s="217"/>
      <c r="B169" s="217"/>
      <c r="C169" s="217"/>
      <c r="D169" s="197"/>
      <c r="E169" s="197"/>
      <c r="F169" s="197"/>
      <c r="G169" s="197"/>
      <c r="J169" s="214"/>
      <c r="K169" s="214"/>
      <c r="L169" s="214"/>
      <c r="M169" s="214"/>
      <c r="N169" s="214"/>
      <c r="O169" s="214"/>
      <c r="P169" s="214"/>
      <c r="Q169" s="197"/>
      <c r="S169" s="197"/>
      <c r="T169" s="197"/>
      <c r="V169" s="197"/>
      <c r="W169" s="197"/>
      <c r="AA169" s="197"/>
      <c r="AB169" s="197"/>
      <c r="AC169" s="197"/>
    </row>
    <row r="170" spans="1:29" ht="15" customHeight="1">
      <c r="A170" s="217"/>
      <c r="B170" s="217"/>
      <c r="C170" s="217"/>
      <c r="D170" s="197"/>
      <c r="E170" s="197"/>
      <c r="F170" s="197"/>
      <c r="G170" s="197"/>
      <c r="J170" s="214"/>
      <c r="K170" s="214"/>
      <c r="L170" s="214"/>
      <c r="M170" s="214"/>
      <c r="N170" s="214"/>
      <c r="O170" s="214"/>
      <c r="P170" s="214"/>
      <c r="Q170" s="197"/>
      <c r="S170" s="197"/>
      <c r="T170" s="197"/>
      <c r="V170" s="197"/>
      <c r="W170" s="197"/>
      <c r="AA170" s="197"/>
      <c r="AB170" s="197"/>
      <c r="AC170" s="197"/>
    </row>
    <row r="171" spans="1:29" ht="15" customHeight="1">
      <c r="A171" s="217"/>
      <c r="B171" s="217"/>
      <c r="C171" s="217"/>
      <c r="D171" s="197"/>
      <c r="E171" s="197"/>
      <c r="F171" s="197"/>
      <c r="G171" s="197"/>
      <c r="J171" s="214"/>
      <c r="K171" s="214"/>
      <c r="L171" s="214"/>
      <c r="M171" s="214"/>
      <c r="N171" s="214"/>
      <c r="O171" s="214"/>
      <c r="P171" s="214"/>
      <c r="Q171" s="197"/>
      <c r="S171" s="197"/>
      <c r="T171" s="197"/>
      <c r="V171" s="197"/>
      <c r="W171" s="197"/>
      <c r="AA171" s="197"/>
      <c r="AB171" s="197"/>
      <c r="AC171" s="197"/>
    </row>
    <row r="172" spans="1:29" ht="15" customHeight="1">
      <c r="A172" s="217"/>
      <c r="B172" s="217"/>
      <c r="C172" s="217"/>
      <c r="D172" s="197"/>
      <c r="E172" s="197"/>
      <c r="F172" s="197"/>
      <c r="G172" s="197"/>
      <c r="J172" s="214"/>
      <c r="K172" s="214"/>
      <c r="L172" s="214"/>
      <c r="M172" s="214"/>
      <c r="N172" s="214"/>
      <c r="O172" s="214"/>
      <c r="P172" s="214"/>
      <c r="Q172" s="197"/>
      <c r="S172" s="197"/>
      <c r="T172" s="197"/>
      <c r="V172" s="197"/>
      <c r="W172" s="197"/>
      <c r="AA172" s="197"/>
      <c r="AB172" s="197"/>
      <c r="AC172" s="197"/>
    </row>
    <row r="173" spans="1:29" ht="15" customHeight="1">
      <c r="A173" s="217"/>
      <c r="B173" s="217"/>
      <c r="C173" s="217"/>
      <c r="D173" s="197"/>
      <c r="E173" s="197"/>
      <c r="F173" s="197"/>
      <c r="G173" s="197"/>
      <c r="J173" s="214"/>
      <c r="K173" s="214"/>
      <c r="L173" s="214"/>
      <c r="M173" s="214"/>
      <c r="N173" s="214"/>
      <c r="O173" s="214"/>
      <c r="P173" s="214"/>
      <c r="Q173" s="197"/>
      <c r="S173" s="197"/>
      <c r="T173" s="197"/>
      <c r="V173" s="197"/>
      <c r="W173" s="197"/>
      <c r="AA173" s="197"/>
      <c r="AB173" s="197"/>
      <c r="AC173" s="197"/>
    </row>
    <row r="174" spans="1:29" ht="15" customHeight="1">
      <c r="A174" s="217"/>
      <c r="B174" s="217"/>
      <c r="C174" s="217"/>
      <c r="D174" s="197"/>
      <c r="E174" s="197"/>
      <c r="F174" s="197"/>
      <c r="G174" s="197"/>
      <c r="J174" s="214"/>
      <c r="K174" s="214"/>
      <c r="L174" s="214"/>
      <c r="M174" s="214"/>
      <c r="N174" s="214"/>
      <c r="O174" s="214"/>
      <c r="P174" s="214"/>
      <c r="Q174" s="197"/>
      <c r="S174" s="197"/>
      <c r="T174" s="197"/>
      <c r="V174" s="197"/>
      <c r="W174" s="197"/>
      <c r="AA174" s="197"/>
      <c r="AB174" s="197"/>
      <c r="AC174" s="197"/>
    </row>
    <row r="175" spans="1:29" ht="15" customHeight="1">
      <c r="A175" s="217"/>
      <c r="B175" s="217"/>
      <c r="C175" s="217"/>
      <c r="D175" s="197"/>
      <c r="E175" s="197"/>
      <c r="F175" s="197"/>
      <c r="G175" s="197"/>
      <c r="J175" s="214"/>
      <c r="K175" s="214"/>
      <c r="L175" s="214"/>
      <c r="M175" s="214"/>
      <c r="N175" s="214"/>
      <c r="O175" s="214"/>
      <c r="P175" s="214"/>
      <c r="Q175" s="197"/>
      <c r="S175" s="197"/>
      <c r="T175" s="197"/>
      <c r="V175" s="197"/>
      <c r="W175" s="197"/>
      <c r="AA175" s="197"/>
      <c r="AB175" s="197"/>
      <c r="AC175" s="197"/>
    </row>
    <row r="176" spans="1:29" ht="15" customHeight="1">
      <c r="A176" s="217"/>
      <c r="B176" s="217"/>
      <c r="C176" s="217"/>
      <c r="D176" s="197"/>
      <c r="E176" s="197"/>
      <c r="F176" s="197"/>
      <c r="G176" s="197"/>
      <c r="J176" s="214"/>
      <c r="K176" s="214"/>
      <c r="L176" s="214"/>
      <c r="M176" s="214"/>
      <c r="N176" s="214"/>
      <c r="O176" s="214"/>
      <c r="P176" s="214"/>
      <c r="Q176" s="197"/>
      <c r="S176" s="197"/>
      <c r="T176" s="197"/>
      <c r="V176" s="197"/>
      <c r="W176" s="197"/>
      <c r="AA176" s="197"/>
      <c r="AB176" s="197"/>
      <c r="AC176" s="197"/>
    </row>
    <row r="177" spans="1:29" ht="15" customHeight="1">
      <c r="A177" s="217"/>
      <c r="B177" s="217"/>
      <c r="C177" s="217"/>
      <c r="D177" s="197"/>
      <c r="E177" s="197"/>
      <c r="F177" s="197"/>
      <c r="G177" s="197"/>
      <c r="J177" s="214"/>
      <c r="K177" s="214"/>
      <c r="L177" s="214"/>
      <c r="M177" s="214"/>
      <c r="N177" s="214"/>
      <c r="O177" s="214"/>
      <c r="P177" s="214"/>
      <c r="Q177" s="197"/>
      <c r="S177" s="197"/>
      <c r="T177" s="197"/>
      <c r="V177" s="197"/>
      <c r="W177" s="197"/>
      <c r="AA177" s="197"/>
      <c r="AB177" s="197"/>
      <c r="AC177" s="197"/>
    </row>
    <row r="178" spans="1:29" ht="15" customHeight="1">
      <c r="A178" s="217"/>
      <c r="B178" s="217"/>
      <c r="C178" s="217"/>
      <c r="D178" s="197"/>
      <c r="E178" s="197"/>
      <c r="F178" s="197"/>
      <c r="G178" s="197"/>
      <c r="J178" s="214"/>
      <c r="K178" s="214"/>
      <c r="L178" s="214"/>
      <c r="M178" s="214"/>
      <c r="N178" s="214"/>
      <c r="O178" s="214"/>
      <c r="P178" s="214"/>
      <c r="Q178" s="197"/>
      <c r="S178" s="197"/>
      <c r="T178" s="197"/>
      <c r="V178" s="197"/>
      <c r="W178" s="197"/>
      <c r="AA178" s="197"/>
      <c r="AB178" s="197"/>
      <c r="AC178" s="197"/>
    </row>
    <row r="179" spans="1:29" ht="15" customHeight="1">
      <c r="A179" s="217"/>
      <c r="B179" s="217"/>
      <c r="C179" s="217"/>
      <c r="D179" s="197"/>
      <c r="E179" s="197"/>
      <c r="F179" s="197"/>
      <c r="G179" s="197"/>
      <c r="J179" s="214"/>
      <c r="K179" s="214"/>
      <c r="L179" s="214"/>
      <c r="M179" s="214"/>
      <c r="N179" s="214"/>
      <c r="O179" s="214"/>
      <c r="P179" s="214"/>
      <c r="Q179" s="197"/>
      <c r="S179" s="197"/>
      <c r="T179" s="197"/>
      <c r="V179" s="197"/>
      <c r="W179" s="197"/>
      <c r="AA179" s="197"/>
      <c r="AB179" s="197"/>
      <c r="AC179" s="197"/>
    </row>
    <row r="180" spans="1:29" ht="15" customHeight="1">
      <c r="A180" s="217"/>
      <c r="B180" s="217"/>
      <c r="C180" s="217"/>
      <c r="D180" s="197"/>
      <c r="E180" s="197"/>
      <c r="F180" s="197"/>
      <c r="G180" s="197"/>
      <c r="J180" s="214"/>
      <c r="K180" s="214"/>
      <c r="L180" s="214"/>
      <c r="M180" s="214"/>
      <c r="N180" s="214"/>
      <c r="O180" s="214"/>
      <c r="P180" s="214"/>
      <c r="Q180" s="197"/>
      <c r="S180" s="197"/>
      <c r="T180" s="197"/>
      <c r="V180" s="197"/>
      <c r="W180" s="197"/>
      <c r="AA180" s="197"/>
      <c r="AB180" s="197"/>
      <c r="AC180" s="197"/>
    </row>
    <row r="181" spans="1:29" ht="15" customHeight="1">
      <c r="A181" s="217"/>
      <c r="B181" s="217"/>
      <c r="C181" s="217"/>
      <c r="D181" s="197"/>
      <c r="E181" s="197"/>
      <c r="F181" s="197"/>
      <c r="G181" s="197"/>
      <c r="J181" s="214"/>
      <c r="K181" s="214"/>
      <c r="L181" s="214"/>
      <c r="M181" s="214"/>
      <c r="N181" s="214"/>
      <c r="O181" s="214"/>
      <c r="P181" s="214"/>
      <c r="Q181" s="197"/>
      <c r="S181" s="197"/>
      <c r="T181" s="197"/>
      <c r="V181" s="197"/>
      <c r="W181" s="197"/>
      <c r="AA181" s="197"/>
      <c r="AB181" s="197"/>
      <c r="AC181" s="197"/>
    </row>
    <row r="182" spans="1:29" ht="15" customHeight="1">
      <c r="A182" s="217"/>
      <c r="B182" s="217"/>
      <c r="C182" s="217"/>
      <c r="D182" s="197"/>
      <c r="E182" s="197"/>
      <c r="F182" s="197"/>
      <c r="G182" s="197"/>
      <c r="J182" s="214"/>
      <c r="K182" s="214"/>
      <c r="L182" s="214"/>
      <c r="M182" s="214"/>
      <c r="N182" s="214"/>
      <c r="O182" s="214"/>
      <c r="P182" s="214"/>
      <c r="Q182" s="197"/>
      <c r="S182" s="197"/>
      <c r="T182" s="197"/>
      <c r="V182" s="197"/>
      <c r="W182" s="197"/>
      <c r="AA182" s="197"/>
      <c r="AB182" s="197"/>
      <c r="AC182" s="197"/>
    </row>
    <row r="183" spans="1:29" ht="15" customHeight="1">
      <c r="A183" s="217"/>
      <c r="B183" s="217"/>
      <c r="C183" s="217"/>
      <c r="D183" s="197"/>
      <c r="E183" s="197"/>
      <c r="F183" s="197"/>
      <c r="G183" s="197"/>
      <c r="J183" s="214"/>
      <c r="K183" s="214"/>
      <c r="L183" s="214"/>
      <c r="M183" s="214"/>
      <c r="N183" s="214"/>
      <c r="O183" s="214"/>
      <c r="P183" s="214"/>
      <c r="Q183" s="197"/>
      <c r="S183" s="197"/>
      <c r="T183" s="197"/>
      <c r="V183" s="197"/>
      <c r="W183" s="197"/>
      <c r="AA183" s="197"/>
      <c r="AB183" s="197"/>
      <c r="AC183" s="197"/>
    </row>
    <row r="184" spans="1:29" ht="15" customHeight="1">
      <c r="A184" s="217"/>
      <c r="B184" s="217"/>
      <c r="C184" s="217"/>
      <c r="D184" s="197"/>
      <c r="E184" s="197"/>
      <c r="F184" s="197"/>
      <c r="G184" s="197"/>
      <c r="J184" s="214"/>
      <c r="K184" s="214"/>
      <c r="L184" s="214"/>
      <c r="M184" s="214"/>
      <c r="N184" s="214"/>
      <c r="O184" s="214"/>
      <c r="P184" s="214"/>
      <c r="Q184" s="197"/>
      <c r="S184" s="197"/>
      <c r="T184" s="197"/>
      <c r="V184" s="197"/>
      <c r="W184" s="197"/>
      <c r="AA184" s="197"/>
      <c r="AB184" s="197"/>
      <c r="AC184" s="197"/>
    </row>
    <row r="185" spans="1:29" ht="15" customHeight="1">
      <c r="A185" s="217"/>
      <c r="B185" s="217"/>
      <c r="C185" s="217"/>
      <c r="D185" s="197"/>
      <c r="E185" s="197"/>
      <c r="F185" s="197"/>
      <c r="G185" s="197"/>
      <c r="J185" s="214"/>
      <c r="K185" s="214"/>
      <c r="L185" s="214"/>
      <c r="M185" s="214"/>
      <c r="N185" s="214"/>
      <c r="O185" s="214"/>
      <c r="P185" s="214"/>
      <c r="Q185" s="197"/>
      <c r="S185" s="197"/>
      <c r="T185" s="197"/>
      <c r="V185" s="197"/>
      <c r="W185" s="197"/>
      <c r="AA185" s="197"/>
      <c r="AB185" s="197"/>
      <c r="AC185" s="197"/>
    </row>
    <row r="186" spans="1:29" ht="15" customHeight="1">
      <c r="A186" s="217"/>
      <c r="B186" s="217"/>
      <c r="C186" s="217"/>
      <c r="D186" s="197"/>
      <c r="E186" s="197"/>
      <c r="F186" s="197"/>
      <c r="G186" s="197"/>
      <c r="J186" s="214"/>
      <c r="K186" s="214"/>
      <c r="L186" s="214"/>
      <c r="M186" s="214"/>
      <c r="N186" s="214"/>
      <c r="O186" s="214"/>
      <c r="P186" s="214"/>
      <c r="Q186" s="197"/>
      <c r="S186" s="197"/>
      <c r="T186" s="197"/>
      <c r="V186" s="197"/>
      <c r="W186" s="197"/>
      <c r="AA186" s="197"/>
      <c r="AB186" s="197"/>
      <c r="AC186" s="197"/>
    </row>
    <row r="187" spans="1:29" ht="15" customHeight="1">
      <c r="A187" s="217"/>
      <c r="B187" s="217"/>
      <c r="C187" s="217"/>
      <c r="D187" s="197"/>
      <c r="E187" s="197"/>
      <c r="F187" s="197"/>
      <c r="G187" s="197"/>
      <c r="J187" s="214"/>
      <c r="K187" s="214"/>
      <c r="L187" s="214"/>
      <c r="M187" s="214"/>
      <c r="N187" s="214"/>
      <c r="O187" s="214"/>
      <c r="P187" s="214"/>
      <c r="Q187" s="197"/>
      <c r="S187" s="197"/>
      <c r="T187" s="197"/>
      <c r="V187" s="197"/>
      <c r="W187" s="197"/>
      <c r="AA187" s="197"/>
      <c r="AB187" s="197"/>
      <c r="AC187" s="197"/>
    </row>
    <row r="188" spans="1:29" ht="15" customHeight="1">
      <c r="A188" s="217"/>
      <c r="B188" s="217"/>
      <c r="C188" s="217"/>
      <c r="D188" s="197"/>
      <c r="E188" s="197"/>
      <c r="F188" s="197"/>
      <c r="G188" s="197"/>
      <c r="J188" s="214"/>
      <c r="K188" s="214"/>
      <c r="L188" s="214"/>
      <c r="M188" s="214"/>
      <c r="N188" s="214"/>
      <c r="O188" s="214"/>
      <c r="P188" s="214"/>
      <c r="Q188" s="197"/>
      <c r="S188" s="197"/>
      <c r="T188" s="197"/>
      <c r="V188" s="197"/>
      <c r="W188" s="197"/>
      <c r="AA188" s="197"/>
      <c r="AB188" s="197"/>
      <c r="AC188" s="197"/>
    </row>
    <row r="189" spans="1:29" ht="15" customHeight="1">
      <c r="A189" s="217"/>
      <c r="B189" s="217"/>
      <c r="C189" s="217"/>
      <c r="D189" s="197"/>
      <c r="E189" s="197"/>
      <c r="F189" s="197"/>
      <c r="G189" s="197"/>
      <c r="J189" s="214"/>
      <c r="K189" s="214"/>
      <c r="L189" s="214"/>
      <c r="M189" s="214"/>
      <c r="N189" s="214"/>
      <c r="O189" s="214"/>
      <c r="P189" s="214"/>
      <c r="Q189" s="197"/>
      <c r="S189" s="197"/>
      <c r="T189" s="197"/>
      <c r="V189" s="197"/>
      <c r="W189" s="197"/>
      <c r="AA189" s="197"/>
      <c r="AB189" s="197"/>
      <c r="AC189" s="197"/>
    </row>
    <row r="190" spans="1:29" ht="15" customHeight="1">
      <c r="A190" s="217"/>
      <c r="B190" s="217"/>
      <c r="C190" s="217"/>
      <c r="D190" s="197"/>
      <c r="E190" s="197"/>
      <c r="F190" s="197"/>
      <c r="G190" s="197"/>
      <c r="J190" s="214"/>
      <c r="K190" s="214"/>
      <c r="L190" s="214"/>
      <c r="M190" s="214"/>
      <c r="N190" s="214"/>
      <c r="O190" s="214"/>
      <c r="P190" s="214"/>
      <c r="Q190" s="197"/>
      <c r="S190" s="197"/>
      <c r="T190" s="197"/>
      <c r="V190" s="197"/>
      <c r="W190" s="197"/>
      <c r="AA190" s="197"/>
      <c r="AB190" s="197"/>
      <c r="AC190" s="197"/>
    </row>
    <row r="191" spans="1:29" ht="15" customHeight="1">
      <c r="A191" s="217"/>
      <c r="B191" s="217"/>
      <c r="C191" s="217"/>
      <c r="D191" s="197"/>
      <c r="E191" s="197"/>
      <c r="F191" s="197"/>
      <c r="G191" s="197"/>
      <c r="J191" s="214"/>
      <c r="K191" s="214"/>
      <c r="L191" s="214"/>
      <c r="M191" s="214"/>
      <c r="N191" s="214"/>
      <c r="O191" s="214"/>
      <c r="P191" s="214"/>
      <c r="Q191" s="197"/>
      <c r="S191" s="197"/>
      <c r="T191" s="197"/>
      <c r="V191" s="197"/>
      <c r="W191" s="197"/>
      <c r="AA191" s="197"/>
      <c r="AB191" s="197"/>
      <c r="AC191" s="197"/>
    </row>
    <row r="192" spans="1:29" ht="15" customHeight="1">
      <c r="A192" s="217"/>
      <c r="B192" s="217"/>
      <c r="C192" s="217"/>
      <c r="D192" s="197"/>
      <c r="E192" s="197"/>
      <c r="F192" s="197"/>
      <c r="G192" s="197"/>
      <c r="J192" s="214"/>
      <c r="K192" s="214"/>
      <c r="L192" s="214"/>
      <c r="M192" s="214"/>
      <c r="N192" s="214"/>
      <c r="O192" s="214"/>
      <c r="P192" s="214"/>
      <c r="Q192" s="197"/>
      <c r="S192" s="197"/>
      <c r="T192" s="197"/>
      <c r="V192" s="197"/>
      <c r="W192" s="197"/>
      <c r="AA192" s="197"/>
      <c r="AB192" s="197"/>
      <c r="AC192" s="197"/>
    </row>
    <row r="193" spans="1:29" ht="15" customHeight="1">
      <c r="A193" s="217"/>
      <c r="B193" s="217"/>
      <c r="C193" s="217"/>
      <c r="D193" s="197"/>
      <c r="E193" s="197"/>
      <c r="F193" s="197"/>
      <c r="G193" s="197"/>
      <c r="J193" s="214"/>
      <c r="K193" s="214"/>
      <c r="L193" s="214"/>
      <c r="M193" s="214"/>
      <c r="N193" s="214"/>
      <c r="O193" s="214"/>
      <c r="P193" s="214"/>
      <c r="Q193" s="197"/>
      <c r="S193" s="197"/>
      <c r="T193" s="197"/>
      <c r="V193" s="197"/>
      <c r="W193" s="197"/>
      <c r="AA193" s="197"/>
      <c r="AB193" s="197"/>
      <c r="AC193" s="197"/>
    </row>
    <row r="194" spans="1:29" ht="15" customHeight="1">
      <c r="A194" s="217"/>
      <c r="B194" s="217"/>
      <c r="C194" s="217"/>
      <c r="D194" s="197"/>
      <c r="E194" s="197"/>
      <c r="F194" s="197"/>
      <c r="G194" s="197"/>
      <c r="J194" s="214"/>
      <c r="K194" s="214"/>
      <c r="L194" s="214"/>
      <c r="M194" s="214"/>
      <c r="N194" s="214"/>
      <c r="O194" s="214"/>
      <c r="P194" s="214"/>
      <c r="Q194" s="197"/>
      <c r="S194" s="197"/>
      <c r="T194" s="197"/>
      <c r="V194" s="197"/>
      <c r="W194" s="197"/>
      <c r="AA194" s="197"/>
      <c r="AB194" s="197"/>
      <c r="AC194" s="197"/>
    </row>
    <row r="195" spans="1:29" ht="15" customHeight="1">
      <c r="A195" s="217"/>
      <c r="B195" s="217"/>
      <c r="C195" s="217"/>
      <c r="D195" s="197"/>
      <c r="E195" s="197"/>
      <c r="F195" s="197"/>
      <c r="G195" s="197"/>
      <c r="J195" s="214"/>
      <c r="K195" s="214"/>
      <c r="L195" s="214"/>
      <c r="M195" s="214"/>
      <c r="N195" s="214"/>
      <c r="O195" s="214"/>
      <c r="P195" s="214"/>
      <c r="Q195" s="197"/>
      <c r="S195" s="197"/>
      <c r="T195" s="197"/>
      <c r="V195" s="197"/>
      <c r="W195" s="197"/>
      <c r="AA195" s="197"/>
      <c r="AB195" s="197"/>
      <c r="AC195" s="197"/>
    </row>
    <row r="196" spans="1:29" ht="15" customHeight="1">
      <c r="A196" s="217"/>
      <c r="B196" s="217"/>
      <c r="C196" s="217"/>
      <c r="D196" s="197"/>
      <c r="E196" s="197"/>
      <c r="F196" s="197"/>
      <c r="G196" s="197"/>
      <c r="J196" s="214"/>
      <c r="K196" s="214"/>
      <c r="L196" s="214"/>
      <c r="M196" s="214"/>
      <c r="N196" s="214"/>
      <c r="O196" s="214"/>
      <c r="P196" s="214"/>
      <c r="Q196" s="197"/>
      <c r="S196" s="197"/>
      <c r="T196" s="197"/>
      <c r="V196" s="197"/>
      <c r="W196" s="197"/>
      <c r="AA196" s="197"/>
      <c r="AB196" s="197"/>
      <c r="AC196" s="197"/>
    </row>
    <row r="197" spans="1:29" ht="15" customHeight="1">
      <c r="A197" s="217"/>
      <c r="B197" s="217"/>
      <c r="C197" s="217"/>
      <c r="D197" s="197"/>
      <c r="E197" s="197"/>
      <c r="F197" s="197"/>
      <c r="G197" s="197"/>
      <c r="J197" s="214"/>
      <c r="K197" s="214"/>
      <c r="L197" s="214"/>
      <c r="M197" s="214"/>
      <c r="N197" s="214"/>
      <c r="O197" s="214"/>
      <c r="P197" s="214"/>
      <c r="Q197" s="197"/>
      <c r="S197" s="197"/>
      <c r="T197" s="197"/>
      <c r="V197" s="197"/>
      <c r="W197" s="197"/>
      <c r="AA197" s="197"/>
      <c r="AB197" s="197"/>
      <c r="AC197" s="197"/>
    </row>
    <row r="198" spans="1:29" ht="15" customHeight="1">
      <c r="A198" s="217"/>
      <c r="B198" s="217"/>
      <c r="C198" s="217"/>
      <c r="D198" s="197"/>
      <c r="E198" s="197"/>
      <c r="F198" s="197"/>
      <c r="G198" s="197"/>
      <c r="J198" s="214"/>
      <c r="K198" s="214"/>
      <c r="L198" s="214"/>
      <c r="M198" s="214"/>
      <c r="N198" s="214"/>
      <c r="O198" s="214"/>
      <c r="P198" s="214"/>
      <c r="Q198" s="197"/>
      <c r="S198" s="197"/>
      <c r="T198" s="197"/>
      <c r="V198" s="197"/>
      <c r="W198" s="197"/>
      <c r="AA198" s="197"/>
      <c r="AB198" s="197"/>
      <c r="AC198" s="197"/>
    </row>
    <row r="199" spans="1:29" ht="15" customHeight="1">
      <c r="A199" s="217"/>
      <c r="B199" s="217"/>
      <c r="C199" s="217"/>
      <c r="D199" s="197"/>
      <c r="E199" s="197"/>
      <c r="F199" s="197"/>
      <c r="G199" s="197"/>
      <c r="J199" s="214"/>
      <c r="K199" s="214"/>
      <c r="L199" s="214"/>
      <c r="M199" s="214"/>
      <c r="N199" s="214"/>
      <c r="O199" s="214"/>
      <c r="P199" s="214"/>
      <c r="Q199" s="197"/>
      <c r="S199" s="197"/>
      <c r="T199" s="197"/>
      <c r="V199" s="197"/>
      <c r="W199" s="197"/>
      <c r="AA199" s="197"/>
      <c r="AB199" s="197"/>
      <c r="AC199" s="197"/>
    </row>
    <row r="200" spans="1:29" ht="15" customHeight="1">
      <c r="A200" s="217"/>
      <c r="B200" s="217"/>
      <c r="C200" s="217"/>
      <c r="D200" s="197"/>
      <c r="E200" s="197"/>
      <c r="F200" s="197"/>
      <c r="G200" s="197"/>
      <c r="J200" s="214"/>
      <c r="K200" s="214"/>
      <c r="L200" s="214"/>
      <c r="M200" s="214"/>
      <c r="N200" s="214"/>
      <c r="O200" s="214"/>
      <c r="P200" s="214"/>
      <c r="Q200" s="197"/>
      <c r="S200" s="197"/>
      <c r="T200" s="197"/>
      <c r="V200" s="197"/>
      <c r="W200" s="197"/>
      <c r="AA200" s="197"/>
      <c r="AB200" s="197"/>
      <c r="AC200" s="197"/>
    </row>
    <row r="201" spans="1:29" ht="15" customHeight="1">
      <c r="A201" s="217"/>
      <c r="B201" s="217"/>
      <c r="C201" s="217"/>
      <c r="D201" s="197"/>
      <c r="E201" s="197"/>
      <c r="F201" s="197"/>
      <c r="G201" s="197"/>
      <c r="J201" s="214"/>
      <c r="K201" s="214"/>
      <c r="L201" s="214"/>
      <c r="M201" s="214"/>
      <c r="N201" s="214"/>
      <c r="O201" s="214"/>
      <c r="P201" s="214"/>
      <c r="Q201" s="197"/>
      <c r="S201" s="197"/>
      <c r="T201" s="197"/>
      <c r="V201" s="197"/>
      <c r="W201" s="197"/>
      <c r="AA201" s="197"/>
      <c r="AB201" s="197"/>
      <c r="AC201" s="197"/>
    </row>
    <row r="202" spans="1:29" ht="15" customHeight="1">
      <c r="A202" s="217"/>
      <c r="B202" s="217"/>
      <c r="C202" s="217"/>
      <c r="D202" s="197"/>
      <c r="E202" s="197"/>
      <c r="F202" s="197"/>
      <c r="G202" s="197"/>
      <c r="J202" s="214"/>
      <c r="K202" s="214"/>
      <c r="L202" s="214"/>
      <c r="M202" s="214"/>
      <c r="N202" s="214"/>
      <c r="O202" s="214"/>
      <c r="P202" s="214"/>
      <c r="Q202" s="197"/>
      <c r="S202" s="197"/>
      <c r="T202" s="197"/>
      <c r="V202" s="197"/>
      <c r="W202" s="197"/>
      <c r="AA202" s="197"/>
      <c r="AB202" s="197"/>
      <c r="AC202" s="197"/>
    </row>
    <row r="203" spans="1:29" ht="15" customHeight="1">
      <c r="A203" s="217"/>
      <c r="B203" s="217"/>
      <c r="C203" s="217"/>
      <c r="D203" s="197"/>
      <c r="E203" s="197"/>
      <c r="F203" s="197"/>
      <c r="G203" s="197"/>
      <c r="J203" s="214"/>
      <c r="K203" s="214"/>
      <c r="L203" s="214"/>
      <c r="M203" s="214"/>
      <c r="N203" s="214"/>
      <c r="O203" s="214"/>
      <c r="P203" s="214"/>
      <c r="Q203" s="197"/>
      <c r="S203" s="197"/>
      <c r="T203" s="197"/>
      <c r="V203" s="197"/>
      <c r="W203" s="197"/>
      <c r="AA203" s="197"/>
      <c r="AB203" s="197"/>
      <c r="AC203" s="197"/>
    </row>
    <row r="204" spans="1:29" ht="15" customHeight="1">
      <c r="A204" s="217"/>
      <c r="B204" s="217"/>
      <c r="C204" s="217"/>
      <c r="D204" s="197"/>
      <c r="E204" s="197"/>
      <c r="F204" s="197"/>
      <c r="G204" s="197"/>
      <c r="J204" s="214"/>
      <c r="K204" s="214"/>
      <c r="L204" s="214"/>
      <c r="M204" s="214"/>
      <c r="N204" s="214"/>
      <c r="O204" s="214"/>
      <c r="P204" s="214"/>
      <c r="Q204" s="197"/>
      <c r="S204" s="197"/>
      <c r="T204" s="197"/>
      <c r="V204" s="197"/>
      <c r="W204" s="197"/>
      <c r="AA204" s="197"/>
      <c r="AB204" s="197"/>
      <c r="AC204" s="197"/>
    </row>
    <row r="205" spans="1:29" ht="15" customHeight="1">
      <c r="A205" s="217"/>
      <c r="B205" s="217"/>
      <c r="C205" s="217"/>
      <c r="D205" s="197"/>
      <c r="E205" s="197"/>
      <c r="F205" s="197"/>
      <c r="G205" s="197"/>
      <c r="J205" s="214"/>
      <c r="K205" s="214"/>
      <c r="L205" s="214"/>
      <c r="M205" s="214"/>
      <c r="N205" s="214"/>
      <c r="O205" s="214"/>
      <c r="P205" s="214"/>
      <c r="Q205" s="197"/>
      <c r="S205" s="197"/>
      <c r="T205" s="197"/>
      <c r="V205" s="197"/>
      <c r="W205" s="197"/>
      <c r="AA205" s="197"/>
      <c r="AB205" s="197"/>
      <c r="AC205" s="197"/>
    </row>
    <row r="206" spans="1:29" ht="15" customHeight="1">
      <c r="A206" s="217"/>
      <c r="B206" s="217"/>
      <c r="C206" s="217"/>
      <c r="D206" s="197"/>
      <c r="E206" s="197"/>
      <c r="F206" s="197"/>
      <c r="G206" s="197"/>
      <c r="J206" s="214"/>
      <c r="K206" s="214"/>
      <c r="L206" s="214"/>
      <c r="M206" s="214"/>
      <c r="N206" s="214"/>
      <c r="O206" s="214"/>
      <c r="P206" s="214"/>
      <c r="Q206" s="197"/>
      <c r="S206" s="197"/>
      <c r="T206" s="197"/>
      <c r="V206" s="197"/>
      <c r="W206" s="197"/>
      <c r="AA206" s="197"/>
      <c r="AB206" s="197"/>
      <c r="AC206" s="197"/>
    </row>
    <row r="207" spans="1:29" ht="15" customHeight="1">
      <c r="A207" s="217"/>
      <c r="B207" s="217"/>
      <c r="C207" s="217"/>
      <c r="D207" s="197"/>
      <c r="E207" s="197"/>
      <c r="F207" s="197"/>
      <c r="G207" s="197"/>
      <c r="J207" s="214"/>
      <c r="K207" s="214"/>
      <c r="L207" s="214"/>
      <c r="M207" s="214"/>
      <c r="N207" s="214"/>
      <c r="O207" s="214"/>
      <c r="P207" s="214"/>
      <c r="Q207" s="197"/>
      <c r="S207" s="197"/>
      <c r="T207" s="197"/>
      <c r="V207" s="197"/>
      <c r="W207" s="197"/>
      <c r="AA207" s="197"/>
      <c r="AB207" s="197"/>
      <c r="AC207" s="197"/>
    </row>
    <row r="208" spans="1:29" ht="15" customHeight="1">
      <c r="A208" s="217"/>
      <c r="B208" s="217"/>
      <c r="C208" s="217"/>
      <c r="D208" s="197"/>
      <c r="E208" s="197"/>
      <c r="F208" s="197"/>
      <c r="G208" s="197"/>
      <c r="J208" s="214"/>
      <c r="K208" s="214"/>
      <c r="L208" s="214"/>
      <c r="M208" s="214"/>
      <c r="N208" s="214"/>
      <c r="O208" s="214"/>
      <c r="P208" s="214"/>
      <c r="Q208" s="197"/>
      <c r="S208" s="197"/>
      <c r="T208" s="197"/>
      <c r="V208" s="197"/>
      <c r="W208" s="197"/>
      <c r="AA208" s="197"/>
      <c r="AB208" s="197"/>
      <c r="AC208" s="197"/>
    </row>
    <row r="209" spans="1:29" ht="15" customHeight="1">
      <c r="A209" s="217"/>
      <c r="B209" s="217"/>
      <c r="C209" s="217"/>
      <c r="D209" s="197"/>
      <c r="E209" s="197"/>
      <c r="F209" s="197"/>
      <c r="G209" s="197"/>
      <c r="J209" s="214"/>
      <c r="K209" s="214"/>
      <c r="L209" s="214"/>
      <c r="M209" s="214"/>
      <c r="N209" s="214"/>
      <c r="O209" s="214"/>
      <c r="P209" s="214"/>
      <c r="Q209" s="197"/>
      <c r="S209" s="197"/>
      <c r="T209" s="197"/>
      <c r="V209" s="197"/>
      <c r="W209" s="197"/>
      <c r="AA209" s="197"/>
      <c r="AB209" s="197"/>
      <c r="AC209" s="197"/>
    </row>
    <row r="210" spans="1:29" ht="15" customHeight="1">
      <c r="A210" s="217"/>
      <c r="B210" s="217"/>
      <c r="C210" s="217"/>
      <c r="D210" s="197"/>
      <c r="E210" s="197"/>
      <c r="F210" s="197"/>
      <c r="G210" s="197"/>
      <c r="J210" s="214"/>
      <c r="K210" s="214"/>
      <c r="L210" s="214"/>
      <c r="M210" s="214"/>
      <c r="N210" s="214"/>
      <c r="O210" s="214"/>
      <c r="P210" s="214"/>
      <c r="Q210" s="197"/>
      <c r="S210" s="197"/>
      <c r="T210" s="197"/>
      <c r="V210" s="197"/>
      <c r="W210" s="197"/>
      <c r="AA210" s="197"/>
      <c r="AB210" s="197"/>
      <c r="AC210" s="197"/>
    </row>
    <row r="211" spans="1:29" ht="15" customHeight="1">
      <c r="A211" s="217"/>
      <c r="B211" s="217"/>
      <c r="C211" s="217"/>
      <c r="D211" s="197"/>
      <c r="E211" s="197"/>
      <c r="F211" s="197"/>
      <c r="G211" s="197"/>
      <c r="J211" s="214"/>
      <c r="K211" s="214"/>
      <c r="L211" s="214"/>
      <c r="M211" s="214"/>
      <c r="N211" s="214"/>
      <c r="O211" s="214"/>
      <c r="P211" s="214"/>
      <c r="Q211" s="197"/>
      <c r="S211" s="197"/>
      <c r="T211" s="197"/>
      <c r="V211" s="197"/>
      <c r="W211" s="197"/>
      <c r="AA211" s="197"/>
      <c r="AB211" s="197"/>
      <c r="AC211" s="197"/>
    </row>
    <row r="212" spans="1:29" ht="15" customHeight="1">
      <c r="A212" s="217"/>
      <c r="B212" s="217"/>
      <c r="C212" s="217"/>
      <c r="D212" s="197"/>
      <c r="E212" s="197"/>
      <c r="F212" s="197"/>
      <c r="G212" s="197"/>
      <c r="J212" s="214"/>
      <c r="K212" s="214"/>
      <c r="L212" s="214"/>
      <c r="M212" s="214"/>
      <c r="N212" s="214"/>
      <c r="O212" s="214"/>
      <c r="P212" s="214"/>
      <c r="Q212" s="197"/>
      <c r="S212" s="197"/>
      <c r="T212" s="197"/>
      <c r="V212" s="197"/>
      <c r="W212" s="197"/>
      <c r="AA212" s="197"/>
      <c r="AB212" s="197"/>
      <c r="AC212" s="197"/>
    </row>
    <row r="213" spans="1:29" ht="15" customHeight="1">
      <c r="A213" s="217"/>
      <c r="B213" s="217"/>
      <c r="C213" s="217"/>
      <c r="D213" s="197"/>
      <c r="E213" s="197"/>
      <c r="F213" s="197"/>
      <c r="G213" s="197"/>
      <c r="J213" s="214"/>
      <c r="K213" s="214"/>
      <c r="L213" s="214"/>
      <c r="M213" s="214"/>
      <c r="N213" s="214"/>
      <c r="O213" s="214"/>
      <c r="P213" s="214"/>
      <c r="Q213" s="197"/>
      <c r="S213" s="197"/>
      <c r="T213" s="197"/>
      <c r="V213" s="197"/>
      <c r="W213" s="197"/>
      <c r="AA213" s="197"/>
      <c r="AB213" s="197"/>
      <c r="AC213" s="197"/>
    </row>
    <row r="214" spans="1:29" ht="15" customHeight="1">
      <c r="A214" s="217"/>
      <c r="B214" s="217"/>
      <c r="C214" s="217"/>
      <c r="D214" s="197"/>
      <c r="E214" s="197"/>
      <c r="F214" s="197"/>
      <c r="G214" s="197"/>
      <c r="J214" s="214"/>
      <c r="K214" s="214"/>
      <c r="L214" s="214"/>
      <c r="M214" s="214"/>
      <c r="N214" s="214"/>
      <c r="O214" s="214"/>
      <c r="P214" s="214"/>
      <c r="Q214" s="197"/>
      <c r="S214" s="197"/>
      <c r="T214" s="197"/>
      <c r="V214" s="197"/>
      <c r="W214" s="197"/>
      <c r="AA214" s="197"/>
      <c r="AB214" s="197"/>
      <c r="AC214" s="197"/>
    </row>
    <row r="215" spans="1:29" ht="15" customHeight="1">
      <c r="A215" s="217"/>
      <c r="B215" s="217"/>
      <c r="C215" s="217"/>
      <c r="D215" s="197"/>
      <c r="E215" s="197"/>
      <c r="F215" s="197"/>
      <c r="G215" s="197"/>
      <c r="J215" s="214"/>
      <c r="K215" s="214"/>
      <c r="L215" s="214"/>
      <c r="M215" s="214"/>
      <c r="N215" s="214"/>
      <c r="O215" s="214"/>
      <c r="P215" s="214"/>
      <c r="Q215" s="197"/>
      <c r="S215" s="197"/>
      <c r="T215" s="197"/>
      <c r="V215" s="197"/>
      <c r="W215" s="197"/>
      <c r="AA215" s="197"/>
      <c r="AB215" s="197"/>
      <c r="AC215" s="197"/>
    </row>
    <row r="216" spans="1:29" ht="15" customHeight="1">
      <c r="A216" s="217"/>
      <c r="B216" s="217"/>
      <c r="C216" s="217"/>
      <c r="D216" s="197"/>
      <c r="E216" s="197"/>
      <c r="F216" s="197"/>
      <c r="G216" s="197"/>
      <c r="J216" s="214"/>
      <c r="K216" s="214"/>
      <c r="L216" s="214"/>
      <c r="M216" s="214"/>
      <c r="N216" s="214"/>
      <c r="O216" s="214"/>
      <c r="P216" s="214"/>
      <c r="Q216" s="197"/>
      <c r="S216" s="197"/>
      <c r="T216" s="197"/>
      <c r="V216" s="197"/>
      <c r="W216" s="197"/>
      <c r="AA216" s="197"/>
      <c r="AB216" s="197"/>
      <c r="AC216" s="197"/>
    </row>
    <row r="217" spans="1:29" ht="15" customHeight="1">
      <c r="A217" s="217"/>
      <c r="B217" s="217"/>
      <c r="C217" s="217"/>
      <c r="D217" s="197"/>
      <c r="E217" s="197"/>
      <c r="F217" s="197"/>
      <c r="G217" s="197"/>
      <c r="J217" s="214"/>
      <c r="K217" s="214"/>
      <c r="L217" s="214"/>
      <c r="M217" s="214"/>
      <c r="N217" s="214"/>
      <c r="O217" s="214"/>
      <c r="P217" s="214"/>
      <c r="Q217" s="197"/>
      <c r="S217" s="197"/>
      <c r="T217" s="197"/>
      <c r="V217" s="197"/>
      <c r="W217" s="197"/>
      <c r="AA217" s="197"/>
      <c r="AB217" s="197"/>
      <c r="AC217" s="197"/>
    </row>
    <row r="218" spans="1:29" ht="15" customHeight="1">
      <c r="A218" s="217"/>
      <c r="B218" s="217"/>
      <c r="C218" s="217"/>
      <c r="D218" s="197"/>
      <c r="E218" s="197"/>
      <c r="F218" s="197"/>
      <c r="G218" s="197"/>
      <c r="J218" s="214"/>
      <c r="K218" s="214"/>
      <c r="L218" s="214"/>
      <c r="M218" s="214"/>
      <c r="N218" s="214"/>
      <c r="O218" s="214"/>
      <c r="P218" s="214"/>
      <c r="Q218" s="197"/>
      <c r="S218" s="197"/>
      <c r="T218" s="197"/>
      <c r="V218" s="197"/>
      <c r="W218" s="197"/>
      <c r="AA218" s="197"/>
      <c r="AB218" s="197"/>
      <c r="AC218" s="197"/>
    </row>
    <row r="219" spans="1:29" ht="15" customHeight="1">
      <c r="A219" s="217"/>
      <c r="B219" s="217"/>
      <c r="C219" s="217"/>
      <c r="D219" s="197"/>
      <c r="E219" s="197"/>
      <c r="F219" s="197"/>
      <c r="G219" s="197"/>
      <c r="J219" s="214"/>
      <c r="K219" s="214"/>
      <c r="L219" s="214"/>
      <c r="M219" s="214"/>
      <c r="N219" s="214"/>
      <c r="O219" s="214"/>
      <c r="P219" s="214"/>
      <c r="Q219" s="197"/>
      <c r="S219" s="197"/>
      <c r="T219" s="197"/>
      <c r="V219" s="197"/>
      <c r="W219" s="197"/>
      <c r="AA219" s="197"/>
      <c r="AB219" s="197"/>
      <c r="AC219" s="197"/>
    </row>
    <row r="220" spans="1:29" ht="15" customHeight="1">
      <c r="A220" s="217"/>
      <c r="B220" s="217"/>
      <c r="C220" s="217"/>
      <c r="D220" s="197"/>
      <c r="E220" s="197"/>
      <c r="F220" s="197"/>
      <c r="G220" s="197"/>
      <c r="J220" s="214"/>
      <c r="K220" s="214"/>
      <c r="L220" s="214"/>
      <c r="M220" s="214"/>
      <c r="N220" s="214"/>
      <c r="O220" s="214"/>
      <c r="P220" s="214"/>
      <c r="Q220" s="197"/>
      <c r="S220" s="197"/>
      <c r="T220" s="197"/>
      <c r="V220" s="197"/>
      <c r="W220" s="197"/>
      <c r="AA220" s="197"/>
      <c r="AB220" s="197"/>
      <c r="AC220" s="197"/>
    </row>
    <row r="221" spans="1:29" ht="15" customHeight="1">
      <c r="A221" s="217"/>
      <c r="B221" s="217"/>
      <c r="C221" s="217"/>
      <c r="D221" s="197"/>
      <c r="E221" s="197"/>
      <c r="F221" s="197"/>
      <c r="G221" s="197"/>
      <c r="J221" s="214"/>
      <c r="K221" s="214"/>
      <c r="L221" s="214"/>
      <c r="M221" s="214"/>
      <c r="N221" s="214"/>
      <c r="O221" s="214"/>
      <c r="P221" s="214"/>
      <c r="Q221" s="197"/>
      <c r="S221" s="197"/>
      <c r="T221" s="197"/>
      <c r="V221" s="197"/>
      <c r="W221" s="197"/>
      <c r="AA221" s="197"/>
      <c r="AB221" s="197"/>
      <c r="AC221" s="197"/>
    </row>
    <row r="222" spans="1:29" ht="15" customHeight="1">
      <c r="A222" s="217"/>
      <c r="B222" s="217"/>
      <c r="C222" s="217"/>
      <c r="D222" s="197"/>
      <c r="E222" s="197"/>
      <c r="F222" s="197"/>
      <c r="G222" s="197"/>
      <c r="J222" s="214"/>
      <c r="K222" s="214"/>
      <c r="L222" s="214"/>
      <c r="M222" s="214"/>
      <c r="N222" s="214"/>
      <c r="O222" s="214"/>
      <c r="P222" s="214"/>
      <c r="Q222" s="197"/>
      <c r="S222" s="197"/>
      <c r="T222" s="197"/>
      <c r="V222" s="197"/>
      <c r="W222" s="197"/>
      <c r="AA222" s="197"/>
      <c r="AB222" s="197"/>
      <c r="AC222" s="197"/>
    </row>
    <row r="223" spans="1:29" ht="15" customHeight="1">
      <c r="A223" s="217"/>
      <c r="B223" s="217"/>
      <c r="C223" s="217"/>
      <c r="D223" s="197"/>
      <c r="E223" s="197"/>
      <c r="F223" s="197"/>
      <c r="G223" s="197"/>
      <c r="J223" s="214"/>
      <c r="K223" s="214"/>
      <c r="L223" s="214"/>
      <c r="M223" s="214"/>
      <c r="N223" s="214"/>
      <c r="O223" s="214"/>
      <c r="P223" s="214"/>
      <c r="Q223" s="197"/>
      <c r="S223" s="197"/>
      <c r="T223" s="197"/>
      <c r="V223" s="197"/>
      <c r="W223" s="197"/>
      <c r="AA223" s="197"/>
      <c r="AB223" s="197"/>
      <c r="AC223" s="197"/>
    </row>
    <row r="224" spans="1:29" ht="15" customHeight="1">
      <c r="A224" s="217"/>
      <c r="B224" s="217"/>
      <c r="C224" s="217"/>
      <c r="D224" s="197"/>
      <c r="E224" s="197"/>
      <c r="F224" s="197"/>
      <c r="G224" s="197"/>
      <c r="J224" s="214"/>
      <c r="K224" s="214"/>
      <c r="L224" s="214"/>
      <c r="M224" s="214"/>
      <c r="N224" s="214"/>
      <c r="O224" s="214"/>
      <c r="P224" s="214"/>
      <c r="Q224" s="197"/>
      <c r="S224" s="197"/>
      <c r="T224" s="197"/>
      <c r="V224" s="197"/>
      <c r="W224" s="197"/>
      <c r="AA224" s="197"/>
      <c r="AB224" s="197"/>
      <c r="AC224" s="197"/>
    </row>
    <row r="225" spans="1:29" ht="15" customHeight="1">
      <c r="A225" s="217"/>
      <c r="B225" s="217"/>
      <c r="C225" s="217"/>
      <c r="D225" s="197"/>
      <c r="E225" s="197"/>
      <c r="F225" s="197"/>
      <c r="G225" s="197"/>
      <c r="J225" s="214"/>
      <c r="K225" s="214"/>
      <c r="L225" s="214"/>
      <c r="M225" s="214"/>
      <c r="N225" s="214"/>
      <c r="O225" s="214"/>
      <c r="P225" s="214"/>
      <c r="Q225" s="197"/>
      <c r="S225" s="197"/>
      <c r="T225" s="197"/>
      <c r="V225" s="197"/>
      <c r="W225" s="197"/>
      <c r="AA225" s="197"/>
      <c r="AB225" s="197"/>
      <c r="AC225" s="197"/>
    </row>
    <row r="226" spans="1:29" ht="15" customHeight="1">
      <c r="A226" s="217"/>
      <c r="B226" s="217"/>
      <c r="C226" s="217"/>
      <c r="D226" s="197"/>
      <c r="E226" s="197"/>
      <c r="F226" s="197"/>
      <c r="G226" s="197"/>
      <c r="J226" s="214"/>
      <c r="K226" s="214"/>
      <c r="L226" s="214"/>
      <c r="M226" s="214"/>
      <c r="N226" s="214"/>
      <c r="O226" s="214"/>
      <c r="P226" s="214"/>
      <c r="Q226" s="197"/>
      <c r="S226" s="197"/>
      <c r="T226" s="197"/>
      <c r="V226" s="197"/>
      <c r="W226" s="197"/>
      <c r="AA226" s="197"/>
      <c r="AB226" s="197"/>
      <c r="AC226" s="197"/>
    </row>
    <row r="227" spans="1:29" ht="15" customHeight="1">
      <c r="A227" s="217"/>
      <c r="B227" s="217"/>
      <c r="C227" s="217"/>
      <c r="D227" s="197"/>
      <c r="E227" s="197"/>
      <c r="F227" s="197"/>
      <c r="G227" s="197"/>
      <c r="J227" s="214"/>
      <c r="K227" s="214"/>
      <c r="L227" s="214"/>
      <c r="M227" s="214"/>
      <c r="N227" s="214"/>
      <c r="O227" s="214"/>
      <c r="P227" s="214"/>
      <c r="Q227" s="197"/>
      <c r="S227" s="197"/>
      <c r="T227" s="197"/>
      <c r="V227" s="197"/>
      <c r="W227" s="197"/>
      <c r="AA227" s="197"/>
      <c r="AB227" s="197"/>
      <c r="AC227" s="197"/>
    </row>
    <row r="228" spans="1:29" ht="15" customHeight="1">
      <c r="A228" s="217"/>
      <c r="B228" s="217"/>
      <c r="C228" s="217"/>
      <c r="D228" s="197"/>
      <c r="E228" s="197"/>
      <c r="F228" s="197"/>
      <c r="G228" s="197"/>
      <c r="J228" s="214"/>
      <c r="K228" s="214"/>
      <c r="L228" s="214"/>
      <c r="M228" s="214"/>
      <c r="N228" s="214"/>
      <c r="O228" s="214"/>
      <c r="P228" s="214"/>
      <c r="Q228" s="197"/>
      <c r="S228" s="197"/>
      <c r="T228" s="197"/>
      <c r="V228" s="197"/>
      <c r="W228" s="197"/>
      <c r="AA228" s="197"/>
      <c r="AB228" s="197"/>
      <c r="AC228" s="197"/>
    </row>
    <row r="229" spans="1:29" ht="15" customHeight="1">
      <c r="A229" s="217"/>
      <c r="B229" s="217"/>
      <c r="C229" s="217"/>
      <c r="D229" s="197"/>
      <c r="E229" s="197"/>
      <c r="F229" s="197"/>
      <c r="G229" s="197"/>
      <c r="J229" s="214"/>
      <c r="K229" s="214"/>
      <c r="L229" s="214"/>
      <c r="M229" s="214"/>
      <c r="N229" s="214"/>
      <c r="O229" s="214"/>
      <c r="P229" s="214"/>
      <c r="Q229" s="197"/>
      <c r="S229" s="197"/>
      <c r="T229" s="197"/>
      <c r="V229" s="197"/>
      <c r="W229" s="197"/>
      <c r="AA229" s="197"/>
      <c r="AB229" s="197"/>
      <c r="AC229" s="197"/>
    </row>
    <row r="230" spans="1:29" ht="15" customHeight="1">
      <c r="A230" s="217"/>
      <c r="B230" s="217"/>
      <c r="C230" s="217"/>
      <c r="D230" s="197"/>
      <c r="E230" s="197"/>
      <c r="F230" s="197"/>
      <c r="G230" s="197"/>
      <c r="J230" s="214"/>
      <c r="K230" s="214"/>
      <c r="L230" s="214"/>
      <c r="M230" s="214"/>
      <c r="N230" s="214"/>
      <c r="O230" s="214"/>
      <c r="P230" s="214"/>
      <c r="Q230" s="197"/>
      <c r="S230" s="197"/>
      <c r="T230" s="197"/>
      <c r="V230" s="197"/>
      <c r="W230" s="197"/>
      <c r="AA230" s="197"/>
      <c r="AB230" s="197"/>
      <c r="AC230" s="197"/>
    </row>
    <row r="231" spans="1:29" ht="15" customHeight="1">
      <c r="A231" s="217"/>
      <c r="B231" s="217"/>
      <c r="C231" s="217"/>
      <c r="D231" s="197"/>
      <c r="E231" s="197"/>
      <c r="F231" s="197"/>
      <c r="G231" s="197"/>
      <c r="J231" s="214"/>
      <c r="K231" s="214"/>
      <c r="L231" s="214"/>
      <c r="M231" s="214"/>
      <c r="N231" s="214"/>
      <c r="O231" s="214"/>
      <c r="P231" s="214"/>
      <c r="Q231" s="197"/>
      <c r="S231" s="197"/>
      <c r="T231" s="197"/>
      <c r="V231" s="197"/>
      <c r="W231" s="197"/>
      <c r="AA231" s="197"/>
      <c r="AB231" s="197"/>
      <c r="AC231" s="197"/>
    </row>
    <row r="232" spans="1:29" ht="15" customHeight="1">
      <c r="A232" s="217"/>
      <c r="B232" s="217"/>
      <c r="C232" s="217"/>
      <c r="D232" s="197"/>
      <c r="E232" s="197"/>
      <c r="F232" s="197"/>
      <c r="G232" s="197"/>
      <c r="J232" s="214"/>
      <c r="K232" s="214"/>
      <c r="L232" s="214"/>
      <c r="M232" s="214"/>
      <c r="N232" s="214"/>
      <c r="O232" s="214"/>
      <c r="P232" s="214"/>
      <c r="Q232" s="197"/>
      <c r="S232" s="197"/>
      <c r="T232" s="197"/>
      <c r="V232" s="197"/>
      <c r="W232" s="197"/>
      <c r="AA232" s="197"/>
      <c r="AB232" s="197"/>
      <c r="AC232" s="197"/>
    </row>
    <row r="233" spans="1:29" ht="15" customHeight="1">
      <c r="A233" s="217"/>
      <c r="B233" s="217"/>
      <c r="C233" s="217"/>
      <c r="D233" s="197"/>
      <c r="E233" s="197"/>
      <c r="F233" s="197"/>
      <c r="G233" s="197"/>
      <c r="J233" s="214"/>
      <c r="K233" s="214"/>
      <c r="L233" s="214"/>
      <c r="M233" s="214"/>
      <c r="N233" s="214"/>
      <c r="O233" s="214"/>
      <c r="P233" s="214"/>
      <c r="Q233" s="197"/>
      <c r="S233" s="197"/>
      <c r="T233" s="197"/>
      <c r="V233" s="197"/>
      <c r="W233" s="197"/>
      <c r="AA233" s="197"/>
      <c r="AB233" s="197"/>
      <c r="AC233" s="197"/>
    </row>
    <row r="234" spans="1:29" ht="15" customHeight="1">
      <c r="A234" s="217"/>
      <c r="B234" s="217"/>
      <c r="C234" s="217"/>
      <c r="D234" s="197"/>
      <c r="E234" s="197"/>
      <c r="F234" s="197"/>
      <c r="G234" s="197"/>
      <c r="J234" s="214"/>
      <c r="K234" s="214"/>
      <c r="L234" s="214"/>
      <c r="M234" s="214"/>
      <c r="N234" s="214"/>
      <c r="O234" s="214"/>
      <c r="P234" s="214"/>
      <c r="Q234" s="197"/>
      <c r="S234" s="197"/>
      <c r="T234" s="197"/>
      <c r="V234" s="197"/>
      <c r="W234" s="197"/>
      <c r="AA234" s="197"/>
      <c r="AB234" s="197"/>
      <c r="AC234" s="197"/>
    </row>
    <row r="235" spans="1:29" ht="15" customHeight="1">
      <c r="A235" s="217"/>
      <c r="B235" s="217"/>
      <c r="C235" s="217"/>
      <c r="D235" s="197"/>
      <c r="E235" s="197"/>
      <c r="F235" s="197"/>
      <c r="G235" s="197"/>
      <c r="J235" s="214"/>
      <c r="K235" s="214"/>
      <c r="L235" s="214"/>
      <c r="M235" s="214"/>
      <c r="N235" s="214"/>
      <c r="O235" s="214"/>
      <c r="P235" s="214"/>
      <c r="Q235" s="197"/>
      <c r="S235" s="197"/>
      <c r="T235" s="197"/>
      <c r="V235" s="197"/>
      <c r="W235" s="197"/>
      <c r="AA235" s="197"/>
      <c r="AB235" s="197"/>
      <c r="AC235" s="197"/>
    </row>
    <row r="236" spans="1:29" ht="15" customHeight="1">
      <c r="A236" s="217"/>
      <c r="B236" s="217"/>
      <c r="C236" s="217"/>
      <c r="D236" s="197"/>
      <c r="E236" s="197"/>
      <c r="F236" s="197"/>
      <c r="G236" s="197"/>
      <c r="J236" s="214"/>
      <c r="K236" s="214"/>
      <c r="L236" s="214"/>
      <c r="M236" s="214"/>
      <c r="N236" s="214"/>
      <c r="O236" s="214"/>
      <c r="P236" s="214"/>
      <c r="Q236" s="197"/>
      <c r="S236" s="197"/>
      <c r="T236" s="197"/>
      <c r="V236" s="197"/>
      <c r="W236" s="197"/>
      <c r="AA236" s="197"/>
      <c r="AB236" s="197"/>
      <c r="AC236" s="197"/>
    </row>
    <row r="237" spans="1:29" ht="15" customHeight="1">
      <c r="A237" s="217"/>
      <c r="B237" s="217"/>
      <c r="C237" s="217"/>
      <c r="D237" s="197"/>
      <c r="E237" s="197"/>
      <c r="F237" s="197"/>
      <c r="G237" s="197"/>
      <c r="J237" s="214"/>
      <c r="K237" s="214"/>
      <c r="L237" s="214"/>
      <c r="M237" s="214"/>
      <c r="N237" s="214"/>
      <c r="O237" s="214"/>
      <c r="P237" s="214"/>
      <c r="Q237" s="197"/>
      <c r="S237" s="197"/>
      <c r="T237" s="197"/>
      <c r="V237" s="197"/>
      <c r="W237" s="197"/>
      <c r="AA237" s="197"/>
      <c r="AB237" s="197"/>
      <c r="AC237" s="197"/>
    </row>
    <row r="238" spans="1:29" ht="15" customHeight="1">
      <c r="A238" s="217"/>
      <c r="B238" s="217"/>
      <c r="C238" s="217"/>
      <c r="D238" s="197"/>
      <c r="E238" s="197"/>
      <c r="F238" s="197"/>
      <c r="G238" s="197"/>
      <c r="J238" s="214"/>
      <c r="K238" s="214"/>
      <c r="L238" s="214"/>
      <c r="M238" s="214"/>
      <c r="N238" s="214"/>
      <c r="O238" s="214"/>
      <c r="P238" s="214"/>
      <c r="Q238" s="197"/>
      <c r="S238" s="197"/>
      <c r="T238" s="197"/>
      <c r="V238" s="197"/>
      <c r="W238" s="197"/>
      <c r="AA238" s="197"/>
      <c r="AB238" s="197"/>
      <c r="AC238" s="197"/>
    </row>
    <row r="239" spans="1:29" ht="15" customHeight="1">
      <c r="A239" s="217"/>
      <c r="B239" s="217"/>
      <c r="C239" s="217"/>
      <c r="D239" s="197"/>
      <c r="E239" s="197"/>
      <c r="F239" s="197"/>
      <c r="G239" s="197"/>
      <c r="J239" s="214"/>
      <c r="K239" s="214"/>
      <c r="L239" s="214"/>
      <c r="M239" s="214"/>
      <c r="N239" s="214"/>
      <c r="O239" s="214"/>
      <c r="P239" s="214"/>
      <c r="Q239" s="197"/>
      <c r="S239" s="197"/>
      <c r="T239" s="197"/>
      <c r="V239" s="197"/>
      <c r="W239" s="197"/>
      <c r="AA239" s="197"/>
      <c r="AB239" s="197"/>
      <c r="AC239" s="197"/>
    </row>
    <row r="240" spans="1:29" ht="15" customHeight="1">
      <c r="A240" s="217"/>
      <c r="B240" s="217"/>
      <c r="C240" s="217"/>
      <c r="D240" s="197"/>
      <c r="E240" s="197"/>
      <c r="F240" s="197"/>
      <c r="G240" s="197"/>
      <c r="J240" s="214"/>
      <c r="K240" s="214"/>
      <c r="L240" s="214"/>
      <c r="M240" s="214"/>
      <c r="N240" s="214"/>
      <c r="O240" s="214"/>
      <c r="P240" s="214"/>
      <c r="Q240" s="197"/>
      <c r="S240" s="197"/>
      <c r="T240" s="197"/>
      <c r="V240" s="197"/>
      <c r="W240" s="197"/>
      <c r="AA240" s="197"/>
      <c r="AB240" s="197"/>
      <c r="AC240" s="197"/>
    </row>
    <row r="241" spans="1:29" ht="15" customHeight="1">
      <c r="A241" s="217"/>
      <c r="B241" s="217"/>
      <c r="C241" s="217"/>
      <c r="D241" s="197"/>
      <c r="E241" s="197"/>
      <c r="F241" s="197"/>
      <c r="G241" s="197"/>
      <c r="J241" s="214"/>
      <c r="K241" s="214"/>
      <c r="L241" s="214"/>
      <c r="M241" s="214"/>
      <c r="N241" s="214"/>
      <c r="O241" s="214"/>
      <c r="P241" s="214"/>
      <c r="Q241" s="197"/>
      <c r="S241" s="197"/>
      <c r="T241" s="197"/>
      <c r="V241" s="197"/>
      <c r="W241" s="197"/>
      <c r="AA241" s="197"/>
      <c r="AB241" s="197"/>
      <c r="AC241" s="197"/>
    </row>
    <row r="242" spans="1:29" ht="15" customHeight="1">
      <c r="A242" s="217"/>
      <c r="B242" s="217"/>
      <c r="C242" s="217"/>
      <c r="D242" s="197"/>
      <c r="E242" s="197"/>
      <c r="F242" s="197"/>
      <c r="G242" s="197"/>
      <c r="J242" s="214"/>
      <c r="K242" s="214"/>
      <c r="L242" s="214"/>
      <c r="M242" s="214"/>
      <c r="N242" s="214"/>
      <c r="O242" s="214"/>
      <c r="P242" s="214"/>
      <c r="Q242" s="197"/>
      <c r="S242" s="197"/>
      <c r="T242" s="197"/>
      <c r="V242" s="197"/>
      <c r="W242" s="197"/>
      <c r="AA242" s="197"/>
      <c r="AB242" s="197"/>
      <c r="AC242" s="197"/>
    </row>
    <row r="243" spans="1:29" ht="15" customHeight="1">
      <c r="A243" s="217"/>
      <c r="B243" s="217"/>
      <c r="C243" s="217"/>
      <c r="D243" s="197"/>
      <c r="E243" s="197"/>
      <c r="F243" s="197"/>
      <c r="G243" s="197"/>
      <c r="J243" s="214"/>
      <c r="K243" s="214"/>
      <c r="L243" s="214"/>
      <c r="M243" s="214"/>
      <c r="N243" s="214"/>
      <c r="O243" s="214"/>
      <c r="P243" s="214"/>
      <c r="Q243" s="197"/>
      <c r="S243" s="197"/>
      <c r="T243" s="197"/>
      <c r="V243" s="197"/>
      <c r="W243" s="197"/>
      <c r="AA243" s="197"/>
      <c r="AB243" s="197"/>
      <c r="AC243" s="197"/>
    </row>
    <row r="244" spans="1:29" ht="15" customHeight="1">
      <c r="A244" s="217"/>
      <c r="B244" s="217"/>
      <c r="C244" s="217"/>
      <c r="D244" s="197"/>
      <c r="E244" s="197"/>
      <c r="F244" s="197"/>
      <c r="G244" s="197"/>
      <c r="J244" s="214"/>
      <c r="K244" s="214"/>
      <c r="L244" s="214"/>
      <c r="M244" s="214"/>
      <c r="N244" s="214"/>
      <c r="O244" s="214"/>
      <c r="P244" s="214"/>
      <c r="Q244" s="197"/>
      <c r="S244" s="197"/>
      <c r="T244" s="197"/>
      <c r="V244" s="197"/>
      <c r="W244" s="197"/>
      <c r="AA244" s="197"/>
      <c r="AB244" s="197"/>
      <c r="AC244" s="197"/>
    </row>
    <row r="245" spans="1:29" ht="15" customHeight="1">
      <c r="A245" s="217"/>
      <c r="B245" s="217"/>
      <c r="C245" s="217"/>
      <c r="D245" s="197"/>
      <c r="E245" s="197"/>
      <c r="F245" s="197"/>
      <c r="G245" s="197"/>
      <c r="J245" s="214"/>
      <c r="K245" s="214"/>
      <c r="L245" s="214"/>
      <c r="M245" s="214"/>
      <c r="N245" s="214"/>
      <c r="O245" s="214"/>
      <c r="P245" s="214"/>
      <c r="Q245" s="197"/>
      <c r="S245" s="197"/>
      <c r="T245" s="197"/>
      <c r="V245" s="197"/>
      <c r="W245" s="197"/>
      <c r="AA245" s="197"/>
      <c r="AB245" s="197"/>
      <c r="AC245" s="197"/>
    </row>
    <row r="246" spans="1:29" ht="15" customHeight="1">
      <c r="A246" s="217"/>
      <c r="B246" s="217"/>
      <c r="C246" s="217"/>
      <c r="D246" s="197"/>
      <c r="E246" s="197"/>
      <c r="F246" s="197"/>
      <c r="G246" s="197"/>
      <c r="J246" s="214"/>
      <c r="K246" s="214"/>
      <c r="L246" s="214"/>
      <c r="M246" s="214"/>
      <c r="N246" s="214"/>
      <c r="O246" s="214"/>
      <c r="P246" s="214"/>
      <c r="Q246" s="197"/>
      <c r="S246" s="197"/>
      <c r="T246" s="197"/>
      <c r="V246" s="197"/>
      <c r="W246" s="197"/>
      <c r="AA246" s="197"/>
      <c r="AB246" s="197"/>
      <c r="AC246" s="197"/>
    </row>
    <row r="247" spans="1:29" ht="15" customHeight="1">
      <c r="A247" s="217"/>
      <c r="B247" s="217"/>
      <c r="C247" s="217"/>
      <c r="D247" s="197"/>
      <c r="E247" s="197"/>
      <c r="F247" s="197"/>
      <c r="G247" s="197"/>
      <c r="J247" s="214"/>
      <c r="K247" s="214"/>
      <c r="L247" s="214"/>
      <c r="M247" s="214"/>
      <c r="N247" s="214"/>
      <c r="O247" s="214"/>
      <c r="P247" s="214"/>
      <c r="Q247" s="197"/>
      <c r="S247" s="197"/>
      <c r="T247" s="197"/>
      <c r="V247" s="197"/>
      <c r="W247" s="197"/>
      <c r="AA247" s="197"/>
      <c r="AB247" s="197"/>
      <c r="AC247" s="197"/>
    </row>
    <row r="248" spans="1:29" ht="15" customHeight="1">
      <c r="A248" s="217"/>
      <c r="B248" s="217"/>
      <c r="C248" s="217"/>
      <c r="D248" s="197"/>
      <c r="E248" s="197"/>
      <c r="F248" s="197"/>
      <c r="G248" s="197"/>
      <c r="J248" s="214"/>
      <c r="K248" s="214"/>
      <c r="L248" s="214"/>
      <c r="M248" s="214"/>
      <c r="N248" s="214"/>
      <c r="O248" s="214"/>
      <c r="P248" s="214"/>
      <c r="Q248" s="197"/>
      <c r="S248" s="197"/>
      <c r="T248" s="197"/>
      <c r="V248" s="197"/>
      <c r="W248" s="197"/>
      <c r="AA248" s="197"/>
      <c r="AB248" s="197"/>
      <c r="AC248" s="197"/>
    </row>
    <row r="249" spans="1:29" ht="15" customHeight="1">
      <c r="A249" s="217"/>
      <c r="B249" s="217"/>
      <c r="C249" s="217"/>
      <c r="D249" s="197"/>
      <c r="E249" s="197"/>
      <c r="F249" s="197"/>
      <c r="G249" s="197"/>
      <c r="J249" s="214"/>
      <c r="K249" s="214"/>
      <c r="L249" s="214"/>
      <c r="M249" s="214"/>
      <c r="N249" s="214"/>
      <c r="O249" s="214"/>
      <c r="P249" s="214"/>
      <c r="Q249" s="197"/>
      <c r="S249" s="197"/>
      <c r="T249" s="197"/>
      <c r="V249" s="197"/>
      <c r="W249" s="197"/>
      <c r="AA249" s="197"/>
      <c r="AB249" s="197"/>
      <c r="AC249" s="197"/>
    </row>
    <row r="250" spans="1:29" ht="15" customHeight="1">
      <c r="A250" s="217"/>
      <c r="B250" s="217"/>
      <c r="C250" s="217"/>
      <c r="D250" s="197"/>
      <c r="E250" s="197"/>
      <c r="F250" s="197"/>
      <c r="G250" s="197"/>
      <c r="J250" s="214"/>
      <c r="K250" s="214"/>
      <c r="L250" s="214"/>
      <c r="M250" s="214"/>
      <c r="N250" s="214"/>
      <c r="O250" s="214"/>
      <c r="P250" s="214"/>
      <c r="Q250" s="197"/>
      <c r="S250" s="197"/>
      <c r="T250" s="197"/>
      <c r="V250" s="197"/>
      <c r="W250" s="197"/>
      <c r="AA250" s="197"/>
      <c r="AB250" s="197"/>
      <c r="AC250" s="197"/>
    </row>
    <row r="251" spans="1:29" ht="15" customHeight="1">
      <c r="A251" s="217"/>
      <c r="B251" s="217"/>
      <c r="C251" s="217"/>
      <c r="D251" s="197"/>
      <c r="E251" s="197"/>
      <c r="F251" s="197"/>
      <c r="G251" s="197"/>
      <c r="J251" s="214"/>
      <c r="K251" s="214"/>
      <c r="L251" s="214"/>
      <c r="M251" s="214"/>
      <c r="N251" s="214"/>
      <c r="O251" s="214"/>
      <c r="P251" s="214"/>
      <c r="Q251" s="197"/>
      <c r="S251" s="197"/>
      <c r="T251" s="197"/>
      <c r="V251" s="197"/>
      <c r="W251" s="197"/>
      <c r="AA251" s="197"/>
      <c r="AB251" s="197"/>
      <c r="AC251" s="197"/>
    </row>
    <row r="252" spans="1:29" ht="15" customHeight="1">
      <c r="A252" s="217"/>
      <c r="B252" s="217"/>
      <c r="C252" s="217"/>
      <c r="D252" s="197"/>
      <c r="E252" s="197"/>
      <c r="F252" s="197"/>
      <c r="G252" s="197"/>
      <c r="J252" s="214"/>
      <c r="K252" s="214"/>
      <c r="L252" s="214"/>
      <c r="M252" s="214"/>
      <c r="N252" s="214"/>
      <c r="O252" s="214"/>
      <c r="P252" s="214"/>
      <c r="Q252" s="197"/>
      <c r="S252" s="197"/>
      <c r="T252" s="197"/>
      <c r="V252" s="197"/>
      <c r="W252" s="197"/>
      <c r="AA252" s="197"/>
      <c r="AB252" s="197"/>
      <c r="AC252" s="197"/>
    </row>
    <row r="253" spans="1:29" ht="15" customHeight="1">
      <c r="A253" s="217"/>
      <c r="B253" s="217"/>
      <c r="C253" s="217"/>
      <c r="D253" s="197"/>
      <c r="E253" s="197"/>
      <c r="F253" s="197"/>
      <c r="G253" s="197"/>
      <c r="J253" s="214"/>
      <c r="K253" s="214"/>
      <c r="L253" s="214"/>
      <c r="M253" s="214"/>
      <c r="N253" s="214"/>
      <c r="O253" s="214"/>
      <c r="P253" s="214"/>
      <c r="Q253" s="197"/>
      <c r="S253" s="197"/>
      <c r="T253" s="197"/>
      <c r="V253" s="197"/>
      <c r="W253" s="197"/>
      <c r="AA253" s="197"/>
      <c r="AB253" s="197"/>
      <c r="AC253" s="197"/>
    </row>
    <row r="254" spans="1:29" ht="15" customHeight="1">
      <c r="A254" s="217"/>
      <c r="B254" s="217"/>
      <c r="C254" s="217"/>
      <c r="D254" s="197"/>
      <c r="E254" s="197"/>
      <c r="F254" s="197"/>
      <c r="G254" s="197"/>
      <c r="J254" s="214"/>
      <c r="K254" s="214"/>
      <c r="L254" s="214"/>
      <c r="M254" s="214"/>
      <c r="N254" s="214"/>
      <c r="O254" s="214"/>
      <c r="P254" s="214"/>
      <c r="Q254" s="197"/>
      <c r="S254" s="197"/>
      <c r="T254" s="197"/>
      <c r="V254" s="197"/>
      <c r="W254" s="197"/>
      <c r="AA254" s="197"/>
      <c r="AB254" s="197"/>
      <c r="AC254" s="197"/>
    </row>
    <row r="255" spans="1:29" ht="15" customHeight="1">
      <c r="A255" s="217"/>
      <c r="B255" s="217"/>
      <c r="C255" s="217"/>
      <c r="D255" s="197"/>
      <c r="E255" s="197"/>
      <c r="F255" s="197"/>
      <c r="G255" s="197"/>
      <c r="J255" s="214"/>
      <c r="K255" s="214"/>
      <c r="L255" s="214"/>
      <c r="M255" s="214"/>
      <c r="N255" s="214"/>
      <c r="O255" s="214"/>
      <c r="P255" s="214"/>
      <c r="Q255" s="197"/>
      <c r="S255" s="197"/>
      <c r="T255" s="197"/>
      <c r="V255" s="197"/>
      <c r="W255" s="197"/>
      <c r="AA255" s="197"/>
      <c r="AB255" s="197"/>
      <c r="AC255" s="197"/>
    </row>
    <row r="256" spans="1:29" ht="15" customHeight="1">
      <c r="A256" s="217"/>
      <c r="B256" s="217"/>
      <c r="C256" s="217"/>
      <c r="D256" s="197"/>
      <c r="E256" s="197"/>
      <c r="F256" s="197"/>
      <c r="G256" s="197"/>
      <c r="J256" s="214"/>
      <c r="K256" s="214"/>
      <c r="L256" s="214"/>
      <c r="M256" s="214"/>
      <c r="N256" s="214"/>
      <c r="O256" s="214"/>
      <c r="P256" s="214"/>
      <c r="Q256" s="197"/>
      <c r="S256" s="197"/>
      <c r="T256" s="197"/>
      <c r="V256" s="197"/>
      <c r="W256" s="197"/>
      <c r="AA256" s="197"/>
      <c r="AB256" s="197"/>
      <c r="AC256" s="197"/>
    </row>
    <row r="257" spans="1:29" ht="15" customHeight="1">
      <c r="A257" s="217"/>
      <c r="B257" s="217"/>
      <c r="C257" s="217"/>
      <c r="D257" s="197"/>
      <c r="E257" s="197"/>
      <c r="F257" s="197"/>
      <c r="G257" s="197"/>
      <c r="J257" s="214"/>
      <c r="K257" s="214"/>
      <c r="L257" s="214"/>
      <c r="M257" s="214"/>
      <c r="N257" s="214"/>
      <c r="O257" s="214"/>
      <c r="P257" s="214"/>
      <c r="Q257" s="197"/>
      <c r="S257" s="197"/>
      <c r="T257" s="197"/>
      <c r="V257" s="197"/>
      <c r="W257" s="197"/>
      <c r="AA257" s="197"/>
      <c r="AB257" s="197"/>
      <c r="AC257" s="197"/>
    </row>
    <row r="258" spans="1:29" ht="15" customHeight="1">
      <c r="A258" s="217"/>
      <c r="B258" s="217"/>
      <c r="C258" s="217"/>
      <c r="D258" s="197"/>
      <c r="E258" s="197"/>
      <c r="F258" s="197"/>
      <c r="G258" s="197"/>
      <c r="J258" s="214"/>
      <c r="K258" s="214"/>
      <c r="L258" s="214"/>
      <c r="M258" s="214"/>
      <c r="N258" s="214"/>
      <c r="O258" s="214"/>
      <c r="P258" s="214"/>
      <c r="Q258" s="197"/>
      <c r="S258" s="197"/>
      <c r="T258" s="197"/>
      <c r="V258" s="197"/>
      <c r="W258" s="197"/>
      <c r="AA258" s="197"/>
      <c r="AB258" s="197"/>
      <c r="AC258" s="197"/>
    </row>
    <row r="259" spans="1:29" ht="15" customHeight="1">
      <c r="A259" s="217"/>
      <c r="B259" s="217"/>
      <c r="C259" s="217"/>
      <c r="D259" s="197"/>
      <c r="E259" s="197"/>
      <c r="F259" s="197"/>
      <c r="G259" s="197"/>
      <c r="J259" s="214"/>
      <c r="K259" s="214"/>
      <c r="L259" s="214"/>
      <c r="M259" s="214"/>
      <c r="N259" s="214"/>
      <c r="O259" s="214"/>
      <c r="P259" s="214"/>
      <c r="Q259" s="197"/>
      <c r="S259" s="197"/>
      <c r="T259" s="197"/>
      <c r="V259" s="197"/>
      <c r="W259" s="197"/>
      <c r="AA259" s="197"/>
      <c r="AB259" s="197"/>
      <c r="AC259" s="197"/>
    </row>
    <row r="260" spans="1:29" ht="15" customHeight="1">
      <c r="A260" s="217"/>
      <c r="B260" s="217"/>
      <c r="C260" s="217"/>
      <c r="D260" s="197"/>
      <c r="E260" s="197"/>
      <c r="F260" s="197"/>
      <c r="G260" s="197"/>
      <c r="J260" s="214"/>
      <c r="K260" s="214"/>
      <c r="L260" s="214"/>
      <c r="M260" s="214"/>
      <c r="N260" s="214"/>
      <c r="O260" s="214"/>
      <c r="P260" s="214"/>
      <c r="Q260" s="197"/>
      <c r="S260" s="197"/>
      <c r="T260" s="197"/>
      <c r="V260" s="197"/>
      <c r="W260" s="197"/>
      <c r="AA260" s="197"/>
      <c r="AB260" s="197"/>
      <c r="AC260" s="197"/>
    </row>
    <row r="261" spans="1:29" ht="15" customHeight="1">
      <c r="A261" s="217"/>
      <c r="B261" s="217"/>
      <c r="C261" s="217"/>
      <c r="D261" s="197"/>
      <c r="E261" s="197"/>
      <c r="F261" s="197"/>
      <c r="G261" s="197"/>
      <c r="J261" s="214"/>
      <c r="K261" s="214"/>
      <c r="L261" s="214"/>
      <c r="M261" s="214"/>
      <c r="N261" s="214"/>
      <c r="O261" s="214"/>
      <c r="P261" s="214"/>
      <c r="Q261" s="197"/>
      <c r="S261" s="197"/>
      <c r="T261" s="197"/>
      <c r="V261" s="197"/>
      <c r="W261" s="197"/>
      <c r="AA261" s="197"/>
      <c r="AB261" s="197"/>
      <c r="AC261" s="197"/>
    </row>
    <row r="262" spans="1:29" ht="15" customHeight="1">
      <c r="A262" s="217"/>
      <c r="B262" s="217"/>
      <c r="C262" s="217"/>
      <c r="D262" s="197"/>
      <c r="E262" s="197"/>
      <c r="F262" s="197"/>
      <c r="G262" s="197"/>
      <c r="J262" s="214"/>
      <c r="K262" s="214"/>
      <c r="L262" s="214"/>
      <c r="M262" s="214"/>
      <c r="N262" s="214"/>
      <c r="O262" s="214"/>
      <c r="P262" s="214"/>
      <c r="Q262" s="197"/>
      <c r="S262" s="197"/>
      <c r="T262" s="197"/>
      <c r="V262" s="197"/>
      <c r="W262" s="197"/>
      <c r="AA262" s="197"/>
      <c r="AB262" s="197"/>
      <c r="AC262" s="197"/>
    </row>
    <row r="263" spans="1:29" ht="15" customHeight="1">
      <c r="A263" s="217"/>
      <c r="B263" s="217"/>
      <c r="C263" s="217"/>
      <c r="D263" s="197"/>
      <c r="E263" s="197"/>
      <c r="F263" s="197"/>
      <c r="G263" s="197"/>
      <c r="J263" s="214"/>
      <c r="K263" s="214"/>
      <c r="L263" s="214"/>
      <c r="M263" s="214"/>
      <c r="N263" s="214"/>
      <c r="O263" s="214"/>
      <c r="P263" s="214"/>
      <c r="Q263" s="197"/>
      <c r="S263" s="197"/>
      <c r="T263" s="197"/>
      <c r="V263" s="197"/>
      <c r="W263" s="197"/>
      <c r="AA263" s="197"/>
      <c r="AB263" s="197"/>
      <c r="AC263" s="197"/>
    </row>
    <row r="264" spans="1:29" ht="15" customHeight="1">
      <c r="A264" s="217"/>
      <c r="B264" s="217"/>
      <c r="C264" s="217"/>
      <c r="D264" s="197"/>
      <c r="E264" s="197"/>
      <c r="F264" s="197"/>
      <c r="G264" s="197"/>
      <c r="J264" s="214"/>
      <c r="K264" s="214"/>
      <c r="L264" s="214"/>
      <c r="M264" s="214"/>
      <c r="N264" s="214"/>
      <c r="O264" s="214"/>
      <c r="P264" s="214"/>
      <c r="Q264" s="197"/>
      <c r="S264" s="197"/>
      <c r="T264" s="197"/>
      <c r="V264" s="197"/>
      <c r="W264" s="197"/>
      <c r="AA264" s="197"/>
      <c r="AB264" s="197"/>
      <c r="AC264" s="197"/>
    </row>
    <row r="265" spans="1:29" ht="15" customHeight="1">
      <c r="A265" s="217"/>
      <c r="B265" s="217"/>
      <c r="C265" s="217"/>
      <c r="D265" s="197"/>
      <c r="E265" s="197"/>
      <c r="F265" s="197"/>
      <c r="G265" s="197"/>
      <c r="J265" s="214"/>
      <c r="K265" s="214"/>
      <c r="L265" s="214"/>
      <c r="M265" s="214"/>
      <c r="N265" s="214"/>
      <c r="O265" s="214"/>
      <c r="P265" s="214"/>
      <c r="Q265" s="197"/>
      <c r="S265" s="197"/>
      <c r="T265" s="197"/>
      <c r="V265" s="197"/>
      <c r="W265" s="197"/>
      <c r="AA265" s="197"/>
      <c r="AB265" s="197"/>
      <c r="AC265" s="197"/>
    </row>
    <row r="266" spans="1:29" ht="15" customHeight="1">
      <c r="A266" s="217"/>
      <c r="B266" s="217"/>
      <c r="C266" s="217"/>
      <c r="D266" s="197"/>
      <c r="E266" s="197"/>
      <c r="F266" s="197"/>
      <c r="G266" s="197"/>
      <c r="J266" s="214"/>
      <c r="K266" s="214"/>
      <c r="L266" s="214"/>
      <c r="M266" s="214"/>
      <c r="N266" s="214"/>
      <c r="O266" s="214"/>
      <c r="P266" s="214"/>
      <c r="Q266" s="197"/>
      <c r="S266" s="197"/>
      <c r="T266" s="197"/>
      <c r="V266" s="197"/>
      <c r="W266" s="197"/>
      <c r="AA266" s="197"/>
      <c r="AB266" s="197"/>
      <c r="AC266" s="197"/>
    </row>
    <row r="267" spans="1:29" ht="15" customHeight="1">
      <c r="A267" s="217"/>
      <c r="B267" s="217"/>
      <c r="C267" s="217"/>
      <c r="D267" s="197"/>
      <c r="E267" s="197"/>
      <c r="F267" s="197"/>
      <c r="G267" s="197"/>
      <c r="J267" s="214"/>
      <c r="K267" s="214"/>
      <c r="L267" s="214"/>
      <c r="M267" s="214"/>
      <c r="N267" s="214"/>
      <c r="O267" s="214"/>
      <c r="P267" s="214"/>
      <c r="Q267" s="197"/>
      <c r="S267" s="197"/>
      <c r="T267" s="197"/>
      <c r="V267" s="197"/>
      <c r="W267" s="197"/>
      <c r="AA267" s="197"/>
      <c r="AB267" s="197"/>
      <c r="AC267" s="197"/>
    </row>
    <row r="268" spans="1:29" ht="15" customHeight="1">
      <c r="A268" s="217"/>
      <c r="B268" s="217"/>
      <c r="C268" s="217"/>
      <c r="D268" s="197"/>
      <c r="E268" s="197"/>
      <c r="F268" s="197"/>
      <c r="G268" s="197"/>
      <c r="J268" s="214"/>
      <c r="K268" s="214"/>
      <c r="L268" s="214"/>
      <c r="M268" s="214"/>
      <c r="N268" s="214"/>
      <c r="O268" s="214"/>
      <c r="P268" s="214"/>
      <c r="Q268" s="197"/>
      <c r="S268" s="197"/>
      <c r="T268" s="197"/>
      <c r="V268" s="197"/>
      <c r="W268" s="197"/>
      <c r="AA268" s="197"/>
      <c r="AB268" s="197"/>
      <c r="AC268" s="197"/>
    </row>
    <row r="269" spans="1:29" ht="15" customHeight="1">
      <c r="A269" s="217"/>
      <c r="B269" s="217"/>
      <c r="C269" s="217"/>
      <c r="D269" s="197"/>
      <c r="E269" s="197"/>
      <c r="F269" s="197"/>
      <c r="G269" s="197"/>
      <c r="J269" s="214"/>
      <c r="K269" s="214"/>
      <c r="L269" s="214"/>
      <c r="M269" s="214"/>
      <c r="N269" s="214"/>
      <c r="O269" s="214"/>
      <c r="P269" s="214"/>
      <c r="Q269" s="197"/>
      <c r="S269" s="197"/>
      <c r="T269" s="197"/>
      <c r="V269" s="197"/>
      <c r="W269" s="197"/>
      <c r="AA269" s="197"/>
      <c r="AB269" s="197"/>
      <c r="AC269" s="197"/>
    </row>
    <row r="270" spans="1:29" ht="15" customHeight="1">
      <c r="A270" s="217"/>
      <c r="B270" s="217"/>
      <c r="C270" s="217"/>
      <c r="D270" s="197"/>
      <c r="E270" s="197"/>
      <c r="F270" s="197"/>
      <c r="G270" s="197"/>
      <c r="J270" s="214"/>
      <c r="K270" s="214"/>
      <c r="L270" s="214"/>
      <c r="M270" s="214"/>
      <c r="N270" s="214"/>
      <c r="O270" s="214"/>
      <c r="P270" s="214"/>
      <c r="Q270" s="197"/>
      <c r="S270" s="197"/>
      <c r="T270" s="197"/>
      <c r="V270" s="197"/>
      <c r="W270" s="197"/>
      <c r="AA270" s="197"/>
      <c r="AB270" s="197"/>
      <c r="AC270" s="197"/>
    </row>
    <row r="271" spans="1:29" ht="15" customHeight="1">
      <c r="A271" s="217"/>
      <c r="B271" s="217"/>
      <c r="C271" s="217"/>
      <c r="D271" s="197"/>
      <c r="E271" s="197"/>
      <c r="F271" s="197"/>
      <c r="G271" s="197"/>
      <c r="J271" s="214"/>
      <c r="K271" s="214"/>
      <c r="L271" s="214"/>
      <c r="M271" s="214"/>
      <c r="N271" s="214"/>
      <c r="O271" s="214"/>
      <c r="P271" s="214"/>
      <c r="Q271" s="197"/>
      <c r="S271" s="197"/>
      <c r="T271" s="197"/>
      <c r="V271" s="197"/>
      <c r="W271" s="197"/>
      <c r="AA271" s="197"/>
      <c r="AB271" s="197"/>
      <c r="AC271" s="197"/>
    </row>
    <row r="272" spans="1:29" ht="15" customHeight="1">
      <c r="A272" s="217"/>
      <c r="B272" s="217"/>
      <c r="C272" s="217"/>
      <c r="D272" s="197"/>
      <c r="E272" s="197"/>
      <c r="F272" s="197"/>
      <c r="G272" s="197"/>
      <c r="J272" s="214"/>
      <c r="K272" s="214"/>
      <c r="L272" s="214"/>
      <c r="M272" s="214"/>
      <c r="N272" s="214"/>
      <c r="O272" s="214"/>
      <c r="P272" s="214"/>
      <c r="Q272" s="197"/>
      <c r="S272" s="197"/>
      <c r="T272" s="197"/>
      <c r="V272" s="197"/>
      <c r="W272" s="197"/>
      <c r="AA272" s="197"/>
      <c r="AB272" s="197"/>
      <c r="AC272" s="197"/>
    </row>
    <row r="273" spans="1:29" ht="15" customHeight="1">
      <c r="A273" s="217"/>
      <c r="B273" s="217"/>
      <c r="C273" s="217"/>
      <c r="D273" s="197"/>
      <c r="E273" s="197"/>
      <c r="F273" s="197"/>
      <c r="G273" s="197"/>
      <c r="J273" s="214"/>
      <c r="K273" s="214"/>
      <c r="L273" s="214"/>
      <c r="M273" s="214"/>
      <c r="N273" s="214"/>
      <c r="O273" s="214"/>
      <c r="P273" s="214"/>
      <c r="Q273" s="197"/>
      <c r="S273" s="197"/>
      <c r="T273" s="197"/>
      <c r="V273" s="197"/>
      <c r="W273" s="197"/>
      <c r="AA273" s="197"/>
      <c r="AB273" s="197"/>
      <c r="AC273" s="197"/>
    </row>
    <row r="274" spans="1:29" ht="15" customHeight="1">
      <c r="A274" s="217"/>
      <c r="B274" s="217"/>
      <c r="C274" s="217"/>
      <c r="D274" s="197"/>
      <c r="E274" s="197"/>
      <c r="F274" s="197"/>
      <c r="G274" s="197"/>
      <c r="J274" s="214"/>
      <c r="K274" s="214"/>
      <c r="L274" s="214"/>
      <c r="M274" s="214"/>
      <c r="N274" s="214"/>
      <c r="O274" s="214"/>
      <c r="P274" s="214"/>
      <c r="Q274" s="197"/>
      <c r="S274" s="197"/>
      <c r="T274" s="197"/>
      <c r="V274" s="197"/>
      <c r="W274" s="197"/>
      <c r="AA274" s="197"/>
      <c r="AB274" s="197"/>
      <c r="AC274" s="197"/>
    </row>
    <row r="275" spans="1:29" ht="15" customHeight="1">
      <c r="A275" s="217"/>
      <c r="B275" s="217"/>
      <c r="C275" s="217"/>
      <c r="D275" s="197"/>
      <c r="E275" s="197"/>
      <c r="F275" s="197"/>
      <c r="G275" s="197"/>
      <c r="J275" s="214"/>
      <c r="K275" s="214"/>
      <c r="L275" s="214"/>
      <c r="M275" s="214"/>
      <c r="N275" s="214"/>
      <c r="O275" s="214"/>
      <c r="P275" s="214"/>
      <c r="Q275" s="197"/>
      <c r="S275" s="197"/>
      <c r="T275" s="197"/>
      <c r="V275" s="197"/>
      <c r="W275" s="197"/>
      <c r="AA275" s="197"/>
      <c r="AB275" s="197"/>
      <c r="AC275" s="197"/>
    </row>
    <row r="276" spans="1:29" ht="15" customHeight="1">
      <c r="A276" s="217"/>
      <c r="B276" s="217"/>
      <c r="C276" s="217"/>
      <c r="D276" s="197"/>
      <c r="E276" s="197"/>
      <c r="F276" s="197"/>
      <c r="G276" s="197"/>
      <c r="J276" s="214"/>
      <c r="K276" s="214"/>
      <c r="L276" s="214"/>
      <c r="M276" s="214"/>
      <c r="N276" s="214"/>
      <c r="O276" s="214"/>
      <c r="P276" s="214"/>
      <c r="Q276" s="197"/>
      <c r="S276" s="197"/>
      <c r="T276" s="197"/>
      <c r="V276" s="197"/>
      <c r="W276" s="197"/>
      <c r="AA276" s="197"/>
      <c r="AB276" s="197"/>
      <c r="AC276" s="197"/>
    </row>
    <row r="277" spans="1:29" ht="15" customHeight="1">
      <c r="A277" s="217"/>
      <c r="B277" s="217"/>
      <c r="C277" s="217"/>
      <c r="D277" s="197"/>
      <c r="E277" s="197"/>
      <c r="F277" s="197"/>
      <c r="G277" s="197"/>
      <c r="J277" s="214"/>
      <c r="K277" s="214"/>
      <c r="L277" s="214"/>
      <c r="M277" s="214"/>
      <c r="N277" s="214"/>
      <c r="O277" s="214"/>
      <c r="P277" s="214"/>
      <c r="Q277" s="197"/>
      <c r="S277" s="197"/>
      <c r="T277" s="197"/>
      <c r="V277" s="197"/>
      <c r="W277" s="197"/>
      <c r="AA277" s="197"/>
      <c r="AB277" s="197"/>
      <c r="AC277" s="197"/>
    </row>
    <row r="278" spans="1:29" ht="15" customHeight="1">
      <c r="A278" s="217"/>
      <c r="B278" s="217"/>
      <c r="C278" s="217"/>
      <c r="D278" s="197"/>
      <c r="E278" s="197"/>
      <c r="F278" s="197"/>
      <c r="G278" s="197"/>
      <c r="J278" s="214"/>
      <c r="K278" s="214"/>
      <c r="L278" s="214"/>
      <c r="M278" s="214"/>
      <c r="N278" s="214"/>
      <c r="O278" s="214"/>
      <c r="P278" s="214"/>
      <c r="Q278" s="197"/>
      <c r="S278" s="197"/>
      <c r="T278" s="197"/>
      <c r="V278" s="197"/>
      <c r="W278" s="197"/>
      <c r="AA278" s="197"/>
      <c r="AB278" s="197"/>
      <c r="AC278" s="197"/>
    </row>
    <row r="279" spans="1:29" ht="15" customHeight="1">
      <c r="A279" s="217"/>
      <c r="B279" s="217"/>
      <c r="C279" s="217"/>
      <c r="D279" s="197"/>
      <c r="E279" s="197"/>
      <c r="F279" s="197"/>
      <c r="G279" s="197"/>
      <c r="J279" s="214"/>
      <c r="K279" s="214"/>
      <c r="L279" s="214"/>
      <c r="M279" s="214"/>
      <c r="N279" s="214"/>
      <c r="O279" s="214"/>
      <c r="P279" s="214"/>
      <c r="Q279" s="197"/>
      <c r="S279" s="197"/>
      <c r="T279" s="197"/>
      <c r="V279" s="197"/>
      <c r="W279" s="197"/>
      <c r="AA279" s="197"/>
      <c r="AB279" s="197"/>
      <c r="AC279" s="197"/>
    </row>
    <row r="280" spans="1:29" ht="15" customHeight="1">
      <c r="A280" s="217"/>
      <c r="B280" s="217"/>
      <c r="C280" s="217"/>
      <c r="D280" s="197"/>
      <c r="E280" s="197"/>
      <c r="F280" s="197"/>
      <c r="G280" s="197"/>
      <c r="J280" s="214"/>
      <c r="K280" s="214"/>
      <c r="L280" s="214"/>
      <c r="M280" s="214"/>
      <c r="N280" s="214"/>
      <c r="O280" s="214"/>
      <c r="P280" s="214"/>
      <c r="Q280" s="197"/>
      <c r="S280" s="197"/>
      <c r="T280" s="197"/>
      <c r="V280" s="197"/>
      <c r="W280" s="197"/>
      <c r="AA280" s="197"/>
      <c r="AB280" s="197"/>
      <c r="AC280" s="197"/>
    </row>
    <row r="281" spans="1:29" ht="15" customHeight="1">
      <c r="A281" s="217"/>
      <c r="B281" s="217"/>
      <c r="C281" s="217"/>
      <c r="D281" s="197"/>
      <c r="E281" s="197"/>
      <c r="F281" s="197"/>
      <c r="G281" s="197"/>
      <c r="J281" s="214"/>
      <c r="K281" s="214"/>
      <c r="L281" s="214"/>
      <c r="M281" s="214"/>
      <c r="N281" s="214"/>
      <c r="O281" s="214"/>
      <c r="P281" s="214"/>
      <c r="Q281" s="197"/>
      <c r="S281" s="197"/>
      <c r="T281" s="197"/>
      <c r="V281" s="197"/>
      <c r="W281" s="197"/>
      <c r="AA281" s="197"/>
      <c r="AB281" s="197"/>
      <c r="AC281" s="197"/>
    </row>
    <row r="282" spans="1:29" ht="15" customHeight="1">
      <c r="A282" s="217"/>
      <c r="B282" s="217"/>
      <c r="C282" s="217"/>
      <c r="D282" s="197"/>
      <c r="E282" s="197"/>
      <c r="F282" s="197"/>
      <c r="G282" s="197"/>
      <c r="J282" s="214"/>
      <c r="K282" s="214"/>
      <c r="L282" s="214"/>
      <c r="M282" s="214"/>
      <c r="N282" s="214"/>
      <c r="O282" s="214"/>
      <c r="P282" s="214"/>
      <c r="Q282" s="197"/>
      <c r="S282" s="197"/>
      <c r="T282" s="197"/>
      <c r="V282" s="197"/>
      <c r="W282" s="197"/>
      <c r="AA282" s="197"/>
      <c r="AB282" s="197"/>
      <c r="AC282" s="197"/>
    </row>
    <row r="283" spans="1:29" ht="15" customHeight="1">
      <c r="A283" s="217"/>
      <c r="B283" s="217"/>
      <c r="C283" s="217"/>
      <c r="D283" s="197"/>
      <c r="E283" s="197"/>
      <c r="F283" s="197"/>
      <c r="G283" s="197"/>
      <c r="J283" s="214"/>
      <c r="K283" s="214"/>
      <c r="L283" s="214"/>
      <c r="M283" s="214"/>
      <c r="N283" s="214"/>
      <c r="O283" s="214"/>
      <c r="P283" s="214"/>
      <c r="Q283" s="197"/>
      <c r="S283" s="197"/>
      <c r="T283" s="197"/>
      <c r="V283" s="197"/>
      <c r="W283" s="197"/>
      <c r="AA283" s="197"/>
      <c r="AB283" s="197"/>
      <c r="AC283" s="197"/>
    </row>
    <row r="284" spans="1:29" ht="15" customHeight="1">
      <c r="A284" s="217"/>
      <c r="B284" s="217"/>
      <c r="C284" s="217"/>
      <c r="D284" s="197"/>
      <c r="E284" s="197"/>
      <c r="F284" s="197"/>
      <c r="G284" s="197"/>
      <c r="J284" s="214"/>
      <c r="K284" s="214"/>
      <c r="L284" s="214"/>
      <c r="M284" s="214"/>
      <c r="N284" s="214"/>
      <c r="O284" s="214"/>
      <c r="P284" s="214"/>
      <c r="Q284" s="197"/>
      <c r="S284" s="197"/>
      <c r="T284" s="197"/>
      <c r="V284" s="197"/>
      <c r="W284" s="197"/>
      <c r="AA284" s="197"/>
      <c r="AB284" s="197"/>
      <c r="AC284" s="197"/>
    </row>
    <row r="285" spans="1:29" ht="15" customHeight="1">
      <c r="A285" s="217"/>
      <c r="B285" s="217"/>
      <c r="C285" s="217"/>
      <c r="D285" s="197"/>
      <c r="E285" s="197"/>
      <c r="F285" s="197"/>
      <c r="G285" s="197"/>
      <c r="J285" s="214"/>
      <c r="K285" s="214"/>
      <c r="L285" s="214"/>
      <c r="M285" s="214"/>
      <c r="N285" s="214"/>
      <c r="O285" s="214"/>
      <c r="P285" s="214"/>
      <c r="Q285" s="197"/>
      <c r="S285" s="197"/>
      <c r="T285" s="197"/>
      <c r="V285" s="197"/>
      <c r="W285" s="197"/>
      <c r="AA285" s="197"/>
      <c r="AB285" s="197"/>
      <c r="AC285" s="197"/>
    </row>
    <row r="286" spans="1:29" ht="15" customHeight="1">
      <c r="A286" s="217"/>
      <c r="B286" s="217"/>
      <c r="C286" s="217"/>
      <c r="D286" s="197"/>
      <c r="E286" s="197"/>
      <c r="F286" s="197"/>
      <c r="G286" s="197"/>
      <c r="J286" s="214"/>
      <c r="K286" s="214"/>
      <c r="L286" s="214"/>
      <c r="M286" s="214"/>
      <c r="N286" s="214"/>
      <c r="O286" s="214"/>
      <c r="P286" s="214"/>
      <c r="Q286" s="197"/>
      <c r="S286" s="197"/>
      <c r="T286" s="197"/>
      <c r="V286" s="197"/>
      <c r="W286" s="197"/>
      <c r="AA286" s="197"/>
      <c r="AB286" s="197"/>
      <c r="AC286" s="197"/>
    </row>
    <row r="287" spans="1:29" ht="15" customHeight="1">
      <c r="A287" s="217"/>
      <c r="B287" s="217"/>
      <c r="C287" s="217"/>
      <c r="D287" s="197"/>
      <c r="E287" s="197"/>
      <c r="F287" s="197"/>
      <c r="G287" s="197"/>
      <c r="J287" s="214"/>
      <c r="K287" s="214"/>
      <c r="L287" s="214"/>
      <c r="M287" s="214"/>
      <c r="N287" s="214"/>
      <c r="O287" s="214"/>
      <c r="P287" s="214"/>
      <c r="Q287" s="197"/>
      <c r="S287" s="197"/>
      <c r="T287" s="197"/>
      <c r="V287" s="197"/>
      <c r="W287" s="197"/>
      <c r="AA287" s="197"/>
      <c r="AB287" s="197"/>
      <c r="AC287" s="197"/>
    </row>
    <row r="288" spans="1:29" ht="15" customHeight="1">
      <c r="A288" s="217"/>
      <c r="B288" s="217"/>
      <c r="C288" s="217"/>
      <c r="D288" s="197"/>
      <c r="E288" s="197"/>
      <c r="F288" s="197"/>
      <c r="G288" s="197"/>
      <c r="J288" s="214"/>
      <c r="K288" s="214"/>
      <c r="L288" s="214"/>
      <c r="M288" s="214"/>
      <c r="N288" s="214"/>
      <c r="O288" s="214"/>
      <c r="P288" s="214"/>
      <c r="Q288" s="197"/>
      <c r="S288" s="197"/>
      <c r="T288" s="197"/>
      <c r="V288" s="197"/>
      <c r="W288" s="197"/>
      <c r="AA288" s="197"/>
      <c r="AB288" s="197"/>
      <c r="AC288" s="197"/>
    </row>
    <row r="289" spans="1:29" ht="15" customHeight="1">
      <c r="A289" s="217"/>
      <c r="B289" s="217"/>
      <c r="C289" s="217"/>
      <c r="D289" s="197"/>
      <c r="E289" s="197"/>
      <c r="F289" s="197"/>
      <c r="G289" s="197"/>
      <c r="J289" s="214"/>
      <c r="K289" s="214"/>
      <c r="L289" s="214"/>
      <c r="M289" s="214"/>
      <c r="N289" s="214"/>
      <c r="O289" s="214"/>
      <c r="P289" s="214"/>
      <c r="Q289" s="197"/>
      <c r="S289" s="197"/>
      <c r="T289" s="197"/>
      <c r="V289" s="197"/>
      <c r="W289" s="197"/>
      <c r="AA289" s="197"/>
      <c r="AB289" s="197"/>
      <c r="AC289" s="197"/>
    </row>
    <row r="290" spans="1:29" ht="15" customHeight="1">
      <c r="A290" s="217"/>
      <c r="B290" s="217"/>
      <c r="C290" s="217"/>
      <c r="D290" s="197"/>
      <c r="E290" s="197"/>
      <c r="F290" s="197"/>
      <c r="G290" s="197"/>
      <c r="J290" s="214"/>
      <c r="K290" s="214"/>
      <c r="L290" s="214"/>
      <c r="M290" s="214"/>
      <c r="N290" s="214"/>
      <c r="O290" s="214"/>
      <c r="P290" s="214"/>
      <c r="Q290" s="197"/>
      <c r="S290" s="197"/>
      <c r="T290" s="197"/>
      <c r="V290" s="197"/>
      <c r="W290" s="197"/>
      <c r="AA290" s="197"/>
      <c r="AB290" s="197"/>
      <c r="AC290" s="197"/>
    </row>
    <row r="291" spans="1:29" ht="15" customHeight="1">
      <c r="A291" s="217"/>
      <c r="B291" s="217"/>
      <c r="C291" s="217"/>
      <c r="D291" s="197"/>
      <c r="E291" s="197"/>
      <c r="F291" s="197"/>
      <c r="G291" s="197"/>
      <c r="J291" s="214"/>
      <c r="K291" s="214"/>
      <c r="L291" s="214"/>
      <c r="M291" s="214"/>
      <c r="N291" s="214"/>
      <c r="O291" s="214"/>
      <c r="P291" s="214"/>
      <c r="Q291" s="197"/>
      <c r="S291" s="197"/>
      <c r="T291" s="197"/>
      <c r="V291" s="197"/>
      <c r="W291" s="197"/>
      <c r="AA291" s="197"/>
      <c r="AB291" s="197"/>
      <c r="AC291" s="197"/>
    </row>
    <row r="292" spans="1:29" ht="15" customHeight="1">
      <c r="A292" s="217"/>
      <c r="B292" s="217"/>
      <c r="C292" s="217"/>
      <c r="D292" s="197"/>
      <c r="E292" s="197"/>
      <c r="F292" s="197"/>
      <c r="G292" s="197"/>
      <c r="J292" s="214"/>
      <c r="K292" s="214"/>
      <c r="L292" s="214"/>
      <c r="M292" s="214"/>
      <c r="N292" s="214"/>
      <c r="O292" s="214"/>
      <c r="P292" s="214"/>
      <c r="Q292" s="197"/>
      <c r="S292" s="197"/>
      <c r="T292" s="197"/>
      <c r="V292" s="197"/>
      <c r="W292" s="197"/>
      <c r="AA292" s="197"/>
      <c r="AB292" s="197"/>
      <c r="AC292" s="197"/>
    </row>
    <row r="293" spans="1:29" ht="15" customHeight="1">
      <c r="A293" s="217"/>
      <c r="B293" s="217"/>
      <c r="C293" s="217"/>
      <c r="D293" s="197"/>
      <c r="E293" s="197"/>
      <c r="F293" s="197"/>
      <c r="G293" s="197"/>
      <c r="J293" s="214"/>
      <c r="K293" s="214"/>
      <c r="L293" s="214"/>
      <c r="M293" s="214"/>
      <c r="N293" s="214"/>
      <c r="O293" s="214"/>
      <c r="P293" s="214"/>
      <c r="Q293" s="197"/>
      <c r="S293" s="197"/>
      <c r="T293" s="197"/>
      <c r="V293" s="197"/>
      <c r="W293" s="197"/>
      <c r="AA293" s="197"/>
      <c r="AB293" s="197"/>
      <c r="AC293" s="197"/>
    </row>
    <row r="294" spans="1:29" ht="15" customHeight="1">
      <c r="A294" s="217"/>
      <c r="B294" s="217"/>
      <c r="C294" s="217"/>
      <c r="D294" s="197"/>
      <c r="E294" s="197"/>
      <c r="F294" s="197"/>
      <c r="G294" s="197"/>
      <c r="J294" s="214"/>
      <c r="K294" s="214"/>
      <c r="L294" s="214"/>
      <c r="M294" s="214"/>
      <c r="N294" s="214"/>
      <c r="O294" s="214"/>
      <c r="P294" s="214"/>
      <c r="Q294" s="197"/>
      <c r="S294" s="197"/>
      <c r="T294" s="197"/>
      <c r="V294" s="197"/>
      <c r="W294" s="197"/>
      <c r="AA294" s="197"/>
      <c r="AB294" s="197"/>
      <c r="AC294" s="197"/>
    </row>
    <row r="295" spans="1:29" ht="15" customHeight="1">
      <c r="A295" s="217"/>
      <c r="B295" s="217"/>
      <c r="C295" s="217"/>
      <c r="D295" s="197"/>
      <c r="E295" s="197"/>
      <c r="F295" s="197"/>
      <c r="G295" s="197"/>
      <c r="J295" s="214"/>
      <c r="K295" s="214"/>
      <c r="L295" s="214"/>
      <c r="M295" s="214"/>
      <c r="N295" s="214"/>
      <c r="O295" s="214"/>
      <c r="P295" s="214"/>
      <c r="Q295" s="197"/>
      <c r="S295" s="197"/>
      <c r="T295" s="197"/>
      <c r="V295" s="197"/>
      <c r="W295" s="197"/>
      <c r="AA295" s="197"/>
      <c r="AB295" s="197"/>
      <c r="AC295" s="197"/>
    </row>
    <row r="296" spans="1:29" ht="15" customHeight="1">
      <c r="A296" s="217"/>
      <c r="B296" s="217"/>
      <c r="C296" s="217"/>
      <c r="D296" s="197"/>
      <c r="E296" s="197"/>
      <c r="F296" s="197"/>
      <c r="G296" s="197"/>
      <c r="J296" s="214"/>
      <c r="K296" s="214"/>
      <c r="L296" s="214"/>
      <c r="M296" s="214"/>
      <c r="N296" s="214"/>
      <c r="O296" s="214"/>
      <c r="P296" s="214"/>
      <c r="Q296" s="197"/>
      <c r="S296" s="197"/>
      <c r="T296" s="197"/>
      <c r="V296" s="197"/>
      <c r="W296" s="197"/>
      <c r="AA296" s="197"/>
      <c r="AB296" s="197"/>
      <c r="AC296" s="197"/>
    </row>
    <row r="297" spans="1:29" ht="15" customHeight="1">
      <c r="A297" s="217"/>
      <c r="B297" s="217"/>
      <c r="C297" s="217"/>
      <c r="D297" s="197"/>
      <c r="E297" s="197"/>
      <c r="F297" s="197"/>
      <c r="G297" s="197"/>
      <c r="J297" s="214"/>
      <c r="K297" s="214"/>
      <c r="L297" s="214"/>
      <c r="M297" s="214"/>
      <c r="N297" s="214"/>
      <c r="O297" s="214"/>
      <c r="P297" s="214"/>
      <c r="Q297" s="197"/>
      <c r="S297" s="197"/>
      <c r="T297" s="197"/>
      <c r="V297" s="197"/>
      <c r="W297" s="197"/>
      <c r="AA297" s="197"/>
      <c r="AB297" s="197"/>
      <c r="AC297" s="197"/>
    </row>
    <row r="298" spans="1:29" ht="15" customHeight="1">
      <c r="A298" s="217"/>
      <c r="B298" s="217"/>
      <c r="C298" s="217"/>
      <c r="D298" s="197"/>
      <c r="E298" s="197"/>
      <c r="F298" s="197"/>
      <c r="G298" s="197"/>
      <c r="J298" s="214"/>
      <c r="K298" s="214"/>
      <c r="L298" s="214"/>
      <c r="M298" s="214"/>
      <c r="N298" s="214"/>
      <c r="O298" s="214"/>
      <c r="P298" s="214"/>
      <c r="Q298" s="197"/>
      <c r="S298" s="197"/>
      <c r="T298" s="197"/>
      <c r="V298" s="197"/>
      <c r="W298" s="197"/>
      <c r="AA298" s="197"/>
      <c r="AB298" s="197"/>
      <c r="AC298" s="197"/>
    </row>
    <row r="299" spans="1:29" ht="15" customHeight="1">
      <c r="A299" s="217"/>
      <c r="B299" s="217"/>
      <c r="C299" s="217"/>
      <c r="D299" s="197"/>
      <c r="E299" s="197"/>
      <c r="F299" s="197"/>
      <c r="G299" s="197"/>
      <c r="J299" s="214"/>
      <c r="K299" s="214"/>
      <c r="L299" s="214"/>
      <c r="M299" s="214"/>
      <c r="N299" s="214"/>
      <c r="O299" s="214"/>
      <c r="P299" s="214"/>
      <c r="Q299" s="197"/>
      <c r="S299" s="197"/>
      <c r="T299" s="197"/>
      <c r="V299" s="197"/>
      <c r="W299" s="197"/>
      <c r="AA299" s="197"/>
      <c r="AB299" s="197"/>
      <c r="AC299" s="197"/>
    </row>
    <row r="300" spans="1:29" ht="15" customHeight="1">
      <c r="A300" s="217"/>
      <c r="B300" s="217"/>
      <c r="C300" s="217"/>
      <c r="D300" s="197"/>
      <c r="E300" s="197"/>
      <c r="F300" s="197"/>
      <c r="G300" s="197"/>
      <c r="J300" s="214"/>
      <c r="K300" s="214"/>
      <c r="L300" s="214"/>
      <c r="M300" s="214"/>
      <c r="N300" s="214"/>
      <c r="O300" s="214"/>
      <c r="P300" s="214"/>
      <c r="Q300" s="197"/>
      <c r="S300" s="197"/>
      <c r="T300" s="197"/>
      <c r="V300" s="197"/>
      <c r="W300" s="197"/>
      <c r="AA300" s="197"/>
      <c r="AB300" s="197"/>
      <c r="AC300" s="197"/>
    </row>
    <row r="301" spans="1:29" ht="15" customHeight="1">
      <c r="A301" s="217"/>
      <c r="B301" s="217"/>
      <c r="C301" s="217"/>
      <c r="D301" s="197"/>
      <c r="E301" s="197"/>
      <c r="F301" s="197"/>
      <c r="G301" s="197"/>
      <c r="J301" s="214"/>
      <c r="K301" s="214"/>
      <c r="L301" s="214"/>
      <c r="M301" s="214"/>
      <c r="N301" s="214"/>
      <c r="O301" s="214"/>
      <c r="P301" s="214"/>
      <c r="Q301" s="197"/>
      <c r="S301" s="197"/>
      <c r="T301" s="197"/>
      <c r="V301" s="197"/>
      <c r="W301" s="197"/>
      <c r="AA301" s="197"/>
      <c r="AB301" s="197"/>
      <c r="AC301" s="197"/>
    </row>
    <row r="302" spans="1:29" ht="15" customHeight="1">
      <c r="A302" s="217"/>
      <c r="B302" s="217"/>
      <c r="C302" s="217"/>
      <c r="D302" s="197"/>
      <c r="E302" s="197"/>
      <c r="F302" s="197"/>
      <c r="G302" s="197"/>
      <c r="J302" s="214"/>
      <c r="K302" s="214"/>
      <c r="L302" s="214"/>
      <c r="M302" s="214"/>
      <c r="N302" s="214"/>
      <c r="O302" s="214"/>
      <c r="P302" s="214"/>
      <c r="Q302" s="197"/>
      <c r="S302" s="197"/>
      <c r="T302" s="197"/>
      <c r="V302" s="197"/>
      <c r="W302" s="197"/>
      <c r="AA302" s="197"/>
      <c r="AB302" s="197"/>
      <c r="AC302" s="197"/>
    </row>
    <row r="303" spans="1:29" ht="15" customHeight="1">
      <c r="A303" s="217"/>
      <c r="B303" s="217"/>
      <c r="C303" s="217"/>
      <c r="D303" s="197"/>
      <c r="E303" s="197"/>
      <c r="F303" s="197"/>
      <c r="G303" s="197"/>
      <c r="J303" s="214"/>
      <c r="K303" s="214"/>
      <c r="L303" s="214"/>
      <c r="M303" s="214"/>
      <c r="N303" s="214"/>
      <c r="O303" s="214"/>
      <c r="P303" s="214"/>
      <c r="Q303" s="197"/>
      <c r="S303" s="197"/>
      <c r="T303" s="197"/>
      <c r="V303" s="197"/>
      <c r="W303" s="197"/>
      <c r="AA303" s="197"/>
      <c r="AB303" s="197"/>
      <c r="AC303" s="197"/>
    </row>
    <row r="304" spans="1:29" ht="15" customHeight="1">
      <c r="A304" s="217"/>
      <c r="B304" s="217"/>
      <c r="C304" s="217"/>
      <c r="D304" s="197"/>
      <c r="E304" s="197"/>
      <c r="F304" s="197"/>
      <c r="G304" s="197"/>
      <c r="J304" s="214"/>
      <c r="K304" s="214"/>
      <c r="L304" s="214"/>
      <c r="M304" s="214"/>
      <c r="N304" s="214"/>
      <c r="O304" s="214"/>
      <c r="P304" s="214"/>
      <c r="Q304" s="197"/>
      <c r="S304" s="197"/>
      <c r="T304" s="197"/>
      <c r="V304" s="197"/>
      <c r="W304" s="197"/>
      <c r="AA304" s="197"/>
      <c r="AB304" s="197"/>
      <c r="AC304" s="197"/>
    </row>
    <row r="305" spans="1:29" ht="15" customHeight="1">
      <c r="A305" s="217"/>
      <c r="B305" s="217"/>
      <c r="C305" s="217"/>
      <c r="D305" s="197"/>
      <c r="E305" s="197"/>
      <c r="F305" s="197"/>
      <c r="G305" s="197"/>
      <c r="J305" s="214"/>
      <c r="K305" s="214"/>
      <c r="L305" s="214"/>
      <c r="M305" s="214"/>
      <c r="N305" s="214"/>
      <c r="O305" s="214"/>
      <c r="P305" s="214"/>
      <c r="Q305" s="197"/>
      <c r="S305" s="197"/>
      <c r="T305" s="197"/>
      <c r="V305" s="197"/>
      <c r="W305" s="197"/>
      <c r="AA305" s="197"/>
      <c r="AB305" s="197"/>
      <c r="AC305" s="197"/>
    </row>
    <row r="306" spans="1:29" ht="15" customHeight="1">
      <c r="A306" s="217"/>
      <c r="B306" s="217"/>
      <c r="C306" s="217"/>
      <c r="D306" s="197"/>
      <c r="E306" s="197"/>
      <c r="F306" s="197"/>
      <c r="G306" s="197"/>
      <c r="J306" s="214"/>
      <c r="K306" s="214"/>
      <c r="L306" s="214"/>
      <c r="M306" s="214"/>
      <c r="N306" s="214"/>
      <c r="O306" s="214"/>
      <c r="P306" s="214"/>
      <c r="Q306" s="197"/>
      <c r="S306" s="197"/>
      <c r="T306" s="197"/>
      <c r="V306" s="197"/>
      <c r="W306" s="197"/>
      <c r="AA306" s="197"/>
      <c r="AB306" s="197"/>
      <c r="AC306" s="197"/>
    </row>
    <row r="307" spans="1:29" ht="15" customHeight="1">
      <c r="A307" s="217"/>
      <c r="B307" s="217"/>
      <c r="C307" s="217"/>
      <c r="D307" s="197"/>
      <c r="E307" s="197"/>
      <c r="F307" s="197"/>
      <c r="G307" s="197"/>
      <c r="J307" s="214"/>
      <c r="K307" s="214"/>
      <c r="L307" s="214"/>
      <c r="M307" s="214"/>
      <c r="N307" s="214"/>
      <c r="O307" s="214"/>
      <c r="P307" s="214"/>
      <c r="Q307" s="197"/>
      <c r="S307" s="197"/>
      <c r="T307" s="197"/>
      <c r="V307" s="197"/>
      <c r="W307" s="197"/>
      <c r="AA307" s="197"/>
      <c r="AB307" s="197"/>
      <c r="AC307" s="197"/>
    </row>
    <row r="308" spans="1:29" ht="15" customHeight="1">
      <c r="A308" s="217"/>
      <c r="B308" s="217"/>
      <c r="C308" s="217"/>
      <c r="D308" s="197"/>
      <c r="E308" s="197"/>
      <c r="F308" s="197"/>
      <c r="G308" s="197"/>
      <c r="J308" s="214"/>
      <c r="K308" s="214"/>
      <c r="L308" s="214"/>
      <c r="M308" s="214"/>
      <c r="N308" s="214"/>
      <c r="O308" s="214"/>
      <c r="P308" s="214"/>
      <c r="Q308" s="197"/>
      <c r="S308" s="197"/>
      <c r="T308" s="197"/>
      <c r="V308" s="197"/>
      <c r="W308" s="197"/>
      <c r="AA308" s="197"/>
      <c r="AB308" s="197"/>
      <c r="AC308" s="197"/>
    </row>
    <row r="309" spans="1:29" ht="15" customHeight="1">
      <c r="A309" s="217"/>
      <c r="B309" s="217"/>
      <c r="C309" s="217"/>
      <c r="D309" s="197"/>
      <c r="E309" s="197"/>
      <c r="F309" s="197"/>
      <c r="G309" s="197"/>
      <c r="J309" s="214"/>
      <c r="K309" s="214"/>
      <c r="L309" s="214"/>
      <c r="M309" s="214"/>
      <c r="N309" s="214"/>
      <c r="O309" s="214"/>
      <c r="P309" s="214"/>
      <c r="Q309" s="197"/>
      <c r="S309" s="197"/>
      <c r="T309" s="197"/>
      <c r="V309" s="197"/>
      <c r="W309" s="197"/>
      <c r="AA309" s="197"/>
      <c r="AB309" s="197"/>
      <c r="AC309" s="197"/>
    </row>
    <row r="310" spans="1:29" ht="15" customHeight="1">
      <c r="A310" s="217"/>
      <c r="B310" s="217"/>
      <c r="C310" s="217"/>
      <c r="D310" s="197"/>
      <c r="E310" s="197"/>
      <c r="F310" s="197"/>
      <c r="G310" s="197"/>
      <c r="J310" s="214"/>
      <c r="K310" s="214"/>
      <c r="L310" s="214"/>
      <c r="M310" s="214"/>
      <c r="N310" s="214"/>
      <c r="O310" s="214"/>
      <c r="P310" s="214"/>
      <c r="Q310" s="197"/>
      <c r="S310" s="197"/>
      <c r="T310" s="197"/>
      <c r="V310" s="197"/>
      <c r="W310" s="197"/>
      <c r="AA310" s="197"/>
      <c r="AB310" s="197"/>
      <c r="AC310" s="197"/>
    </row>
    <row r="311" spans="1:29" ht="15" customHeight="1">
      <c r="A311" s="217"/>
      <c r="B311" s="217"/>
      <c r="C311" s="217"/>
      <c r="D311" s="197"/>
      <c r="E311" s="197"/>
      <c r="F311" s="197"/>
      <c r="G311" s="197"/>
      <c r="J311" s="214"/>
      <c r="K311" s="214"/>
      <c r="L311" s="214"/>
      <c r="M311" s="214"/>
      <c r="N311" s="214"/>
      <c r="O311" s="214"/>
      <c r="P311" s="214"/>
      <c r="Q311" s="197"/>
      <c r="S311" s="197"/>
      <c r="T311" s="197"/>
      <c r="V311" s="197"/>
      <c r="W311" s="197"/>
      <c r="AA311" s="197"/>
      <c r="AB311" s="197"/>
      <c r="AC311" s="197"/>
    </row>
    <row r="312" spans="1:29" ht="15" customHeight="1">
      <c r="A312" s="217"/>
      <c r="B312" s="217"/>
      <c r="C312" s="217"/>
      <c r="D312" s="197"/>
      <c r="E312" s="197"/>
      <c r="F312" s="197"/>
      <c r="G312" s="197"/>
      <c r="J312" s="214"/>
      <c r="K312" s="214"/>
      <c r="L312" s="214"/>
      <c r="M312" s="214"/>
      <c r="N312" s="214"/>
      <c r="O312" s="214"/>
      <c r="P312" s="214"/>
      <c r="Q312" s="197"/>
      <c r="S312" s="197"/>
      <c r="T312" s="197"/>
      <c r="V312" s="197"/>
      <c r="W312" s="197"/>
      <c r="AA312" s="197"/>
      <c r="AB312" s="197"/>
      <c r="AC312" s="197"/>
    </row>
    <row r="313" spans="1:29" ht="15" customHeight="1">
      <c r="A313" s="217"/>
      <c r="B313" s="217"/>
      <c r="C313" s="217"/>
      <c r="D313" s="197"/>
      <c r="E313" s="197"/>
      <c r="F313" s="197"/>
      <c r="G313" s="197"/>
      <c r="J313" s="214"/>
      <c r="K313" s="214"/>
      <c r="L313" s="214"/>
      <c r="M313" s="214"/>
      <c r="N313" s="214"/>
      <c r="O313" s="214"/>
      <c r="P313" s="214"/>
      <c r="Q313" s="197"/>
      <c r="S313" s="197"/>
      <c r="T313" s="197"/>
      <c r="V313" s="197"/>
      <c r="W313" s="197"/>
      <c r="AA313" s="197"/>
      <c r="AB313" s="197"/>
      <c r="AC313" s="197"/>
    </row>
    <row r="314" spans="1:29" ht="15" customHeight="1">
      <c r="A314" s="217"/>
      <c r="B314" s="217"/>
      <c r="C314" s="217"/>
      <c r="D314" s="197"/>
      <c r="E314" s="197"/>
      <c r="F314" s="197"/>
      <c r="G314" s="197"/>
      <c r="J314" s="214"/>
      <c r="K314" s="214"/>
      <c r="L314" s="214"/>
      <c r="M314" s="214"/>
      <c r="N314" s="214"/>
      <c r="O314" s="214"/>
      <c r="P314" s="214"/>
      <c r="Q314" s="197"/>
      <c r="S314" s="197"/>
      <c r="T314" s="197"/>
      <c r="V314" s="197"/>
      <c r="W314" s="197"/>
      <c r="AA314" s="197"/>
      <c r="AB314" s="197"/>
      <c r="AC314" s="197"/>
    </row>
    <row r="315" spans="1:29" ht="15" customHeight="1">
      <c r="A315" s="217"/>
      <c r="B315" s="217"/>
      <c r="C315" s="217"/>
      <c r="D315" s="197"/>
      <c r="E315" s="197"/>
      <c r="F315" s="197"/>
      <c r="G315" s="197"/>
      <c r="J315" s="214"/>
      <c r="K315" s="214"/>
      <c r="L315" s="214"/>
      <c r="M315" s="214"/>
      <c r="N315" s="214"/>
      <c r="O315" s="214"/>
      <c r="P315" s="214"/>
      <c r="Q315" s="197"/>
      <c r="S315" s="197"/>
      <c r="T315" s="197"/>
      <c r="V315" s="197"/>
      <c r="W315" s="197"/>
      <c r="AA315" s="197"/>
      <c r="AB315" s="197"/>
      <c r="AC315" s="197"/>
    </row>
    <row r="316" spans="1:29" ht="15" customHeight="1">
      <c r="A316" s="217"/>
      <c r="B316" s="217"/>
      <c r="C316" s="217"/>
      <c r="D316" s="197"/>
      <c r="E316" s="197"/>
      <c r="F316" s="197"/>
      <c r="G316" s="197"/>
      <c r="J316" s="214"/>
      <c r="K316" s="214"/>
      <c r="L316" s="214"/>
      <c r="M316" s="214"/>
      <c r="N316" s="214"/>
      <c r="O316" s="214"/>
      <c r="P316" s="214"/>
      <c r="Q316" s="197"/>
      <c r="S316" s="197"/>
      <c r="T316" s="197"/>
      <c r="V316" s="197"/>
      <c r="W316" s="197"/>
      <c r="AA316" s="197"/>
      <c r="AB316" s="197"/>
      <c r="AC316" s="197"/>
    </row>
    <row r="317" spans="1:29" ht="15" customHeight="1">
      <c r="A317" s="217"/>
      <c r="B317" s="217"/>
      <c r="C317" s="217"/>
      <c r="D317" s="197"/>
      <c r="E317" s="197"/>
      <c r="F317" s="197"/>
      <c r="G317" s="197"/>
      <c r="J317" s="214"/>
      <c r="K317" s="214"/>
      <c r="L317" s="214"/>
      <c r="M317" s="214"/>
      <c r="N317" s="214"/>
      <c r="O317" s="214"/>
      <c r="P317" s="214"/>
      <c r="Q317" s="197"/>
      <c r="S317" s="197"/>
      <c r="T317" s="197"/>
      <c r="V317" s="197"/>
      <c r="W317" s="197"/>
      <c r="AA317" s="197"/>
      <c r="AB317" s="197"/>
      <c r="AC317" s="197"/>
    </row>
    <row r="318" spans="1:29" ht="15" customHeight="1">
      <c r="A318" s="217"/>
      <c r="B318" s="217"/>
      <c r="C318" s="217"/>
      <c r="D318" s="197"/>
      <c r="E318" s="197"/>
      <c r="F318" s="197"/>
      <c r="G318" s="197"/>
      <c r="J318" s="214"/>
      <c r="K318" s="214"/>
      <c r="L318" s="214"/>
      <c r="M318" s="214"/>
      <c r="N318" s="214"/>
      <c r="O318" s="214"/>
      <c r="P318" s="214"/>
      <c r="Q318" s="197"/>
      <c r="S318" s="197"/>
      <c r="T318" s="197"/>
      <c r="V318" s="197"/>
      <c r="W318" s="197"/>
      <c r="AA318" s="197"/>
      <c r="AB318" s="197"/>
      <c r="AC318" s="197"/>
    </row>
    <row r="319" spans="1:29" ht="15" customHeight="1">
      <c r="A319" s="217"/>
      <c r="B319" s="217"/>
      <c r="C319" s="217"/>
      <c r="D319" s="197"/>
      <c r="E319" s="197"/>
      <c r="F319" s="197"/>
      <c r="G319" s="197"/>
      <c r="J319" s="214"/>
      <c r="K319" s="214"/>
      <c r="L319" s="214"/>
      <c r="M319" s="214"/>
      <c r="N319" s="214"/>
      <c r="O319" s="214"/>
      <c r="P319" s="214"/>
      <c r="Q319" s="197"/>
      <c r="S319" s="197"/>
      <c r="T319" s="197"/>
      <c r="V319" s="197"/>
      <c r="W319" s="197"/>
      <c r="AA319" s="197"/>
      <c r="AB319" s="197"/>
      <c r="AC319" s="197"/>
    </row>
    <row r="320" spans="1:29" ht="15" customHeight="1">
      <c r="A320" s="217"/>
      <c r="B320" s="217"/>
      <c r="C320" s="217"/>
      <c r="D320" s="197"/>
      <c r="E320" s="197"/>
      <c r="F320" s="197"/>
      <c r="G320" s="197"/>
      <c r="J320" s="214"/>
      <c r="K320" s="214"/>
      <c r="L320" s="214"/>
      <c r="M320" s="214"/>
      <c r="N320" s="214"/>
      <c r="O320" s="214"/>
      <c r="P320" s="214"/>
      <c r="Q320" s="197"/>
      <c r="S320" s="197"/>
      <c r="T320" s="197"/>
      <c r="V320" s="197"/>
      <c r="W320" s="197"/>
      <c r="AA320" s="197"/>
      <c r="AB320" s="197"/>
      <c r="AC320" s="197"/>
    </row>
    <row r="321" spans="1:29" ht="15" customHeight="1">
      <c r="A321" s="217"/>
      <c r="B321" s="217"/>
      <c r="C321" s="217"/>
      <c r="D321" s="197"/>
      <c r="E321" s="197"/>
      <c r="F321" s="197"/>
      <c r="G321" s="197"/>
      <c r="J321" s="214"/>
      <c r="K321" s="214"/>
      <c r="L321" s="214"/>
      <c r="M321" s="214"/>
      <c r="N321" s="214"/>
      <c r="O321" s="214"/>
      <c r="P321" s="214"/>
      <c r="Q321" s="197"/>
      <c r="S321" s="197"/>
      <c r="T321" s="197"/>
      <c r="V321" s="197"/>
      <c r="W321" s="197"/>
      <c r="AA321" s="197"/>
      <c r="AB321" s="197"/>
      <c r="AC321" s="197"/>
    </row>
    <row r="322" spans="1:29" ht="15" customHeight="1">
      <c r="A322" s="217"/>
      <c r="B322" s="217"/>
      <c r="C322" s="217"/>
      <c r="D322" s="197"/>
      <c r="E322" s="197"/>
      <c r="F322" s="197"/>
      <c r="G322" s="197"/>
      <c r="J322" s="214"/>
      <c r="K322" s="214"/>
      <c r="L322" s="214"/>
      <c r="M322" s="214"/>
      <c r="N322" s="214"/>
      <c r="O322" s="214"/>
      <c r="P322" s="214"/>
      <c r="Q322" s="197"/>
      <c r="S322" s="197"/>
      <c r="T322" s="197"/>
      <c r="V322" s="197"/>
      <c r="W322" s="197"/>
      <c r="AA322" s="197"/>
      <c r="AB322" s="197"/>
      <c r="AC322" s="197"/>
    </row>
    <row r="323" spans="1:29" ht="15" customHeight="1">
      <c r="A323" s="217"/>
      <c r="B323" s="217"/>
      <c r="C323" s="217"/>
      <c r="D323" s="197"/>
      <c r="E323" s="197"/>
      <c r="F323" s="197"/>
      <c r="G323" s="197"/>
      <c r="J323" s="214"/>
      <c r="K323" s="214"/>
      <c r="L323" s="214"/>
      <c r="M323" s="214"/>
      <c r="N323" s="214"/>
      <c r="O323" s="214"/>
      <c r="P323" s="214"/>
      <c r="Q323" s="197"/>
      <c r="S323" s="197"/>
      <c r="T323" s="197"/>
      <c r="V323" s="197"/>
      <c r="W323" s="197"/>
      <c r="AA323" s="197"/>
      <c r="AB323" s="197"/>
      <c r="AC323" s="197"/>
    </row>
    <row r="324" spans="1:29" ht="15" customHeight="1">
      <c r="A324" s="217"/>
      <c r="B324" s="217"/>
      <c r="C324" s="217"/>
      <c r="D324" s="197"/>
      <c r="E324" s="197"/>
      <c r="F324" s="197"/>
      <c r="G324" s="197"/>
      <c r="J324" s="214"/>
      <c r="K324" s="214"/>
      <c r="L324" s="214"/>
      <c r="M324" s="214"/>
      <c r="N324" s="214"/>
      <c r="O324" s="214"/>
      <c r="P324" s="214"/>
      <c r="Q324" s="197"/>
      <c r="S324" s="197"/>
      <c r="T324" s="197"/>
      <c r="V324" s="197"/>
      <c r="W324" s="197"/>
      <c r="AA324" s="197"/>
      <c r="AB324" s="197"/>
      <c r="AC324" s="197"/>
    </row>
    <row r="325" spans="1:29" ht="15" customHeight="1">
      <c r="A325" s="217"/>
      <c r="B325" s="217"/>
      <c r="C325" s="217"/>
      <c r="D325" s="197"/>
      <c r="E325" s="197"/>
      <c r="F325" s="197"/>
      <c r="G325" s="197"/>
      <c r="J325" s="214"/>
      <c r="K325" s="214"/>
      <c r="L325" s="214"/>
      <c r="M325" s="214"/>
      <c r="N325" s="214"/>
      <c r="O325" s="214"/>
      <c r="P325" s="214"/>
      <c r="Q325" s="197"/>
      <c r="S325" s="197"/>
      <c r="T325" s="197"/>
      <c r="V325" s="197"/>
      <c r="W325" s="197"/>
      <c r="AA325" s="197"/>
      <c r="AB325" s="197"/>
      <c r="AC325" s="197"/>
    </row>
    <row r="326" spans="1:29" ht="15" customHeight="1">
      <c r="A326" s="217"/>
      <c r="B326" s="217"/>
      <c r="C326" s="217"/>
      <c r="D326" s="197"/>
      <c r="E326" s="197"/>
      <c r="F326" s="197"/>
      <c r="G326" s="197"/>
      <c r="J326" s="214"/>
      <c r="K326" s="214"/>
      <c r="L326" s="214"/>
      <c r="M326" s="214"/>
      <c r="N326" s="214"/>
      <c r="O326" s="214"/>
      <c r="P326" s="214"/>
      <c r="Q326" s="197"/>
      <c r="S326" s="197"/>
      <c r="T326" s="197"/>
      <c r="V326" s="197"/>
      <c r="W326" s="197"/>
      <c r="AA326" s="197"/>
      <c r="AB326" s="197"/>
      <c r="AC326" s="197"/>
    </row>
    <row r="327" spans="1:29" ht="15" customHeight="1">
      <c r="A327" s="217"/>
      <c r="B327" s="217"/>
      <c r="C327" s="217"/>
      <c r="D327" s="197"/>
      <c r="E327" s="197"/>
      <c r="F327" s="197"/>
      <c r="G327" s="197"/>
      <c r="J327" s="214"/>
      <c r="K327" s="214"/>
      <c r="L327" s="214"/>
      <c r="M327" s="214"/>
      <c r="N327" s="214"/>
      <c r="O327" s="214"/>
      <c r="P327" s="214"/>
      <c r="Q327" s="197"/>
      <c r="S327" s="197"/>
      <c r="T327" s="197"/>
      <c r="V327" s="197"/>
      <c r="W327" s="197"/>
      <c r="AA327" s="197"/>
      <c r="AB327" s="197"/>
      <c r="AC327" s="197"/>
    </row>
    <row r="328" spans="1:29" ht="15" customHeight="1">
      <c r="A328" s="217"/>
      <c r="B328" s="217"/>
      <c r="C328" s="217"/>
      <c r="D328" s="197"/>
      <c r="E328" s="197"/>
      <c r="F328" s="197"/>
      <c r="G328" s="197"/>
      <c r="J328" s="214"/>
      <c r="K328" s="214"/>
      <c r="L328" s="214"/>
      <c r="M328" s="214"/>
      <c r="N328" s="214"/>
      <c r="O328" s="214"/>
      <c r="P328" s="214"/>
      <c r="Q328" s="197"/>
      <c r="S328" s="197"/>
      <c r="T328" s="197"/>
      <c r="V328" s="197"/>
      <c r="W328" s="197"/>
      <c r="AA328" s="197"/>
      <c r="AB328" s="197"/>
      <c r="AC328" s="197"/>
    </row>
    <row r="329" spans="1:29" ht="15" customHeight="1">
      <c r="A329" s="217"/>
      <c r="B329" s="217"/>
      <c r="C329" s="217"/>
      <c r="D329" s="197"/>
      <c r="E329" s="197"/>
      <c r="F329" s="197"/>
      <c r="G329" s="197"/>
      <c r="J329" s="214"/>
      <c r="K329" s="214"/>
      <c r="L329" s="214"/>
      <c r="M329" s="214"/>
      <c r="N329" s="214"/>
      <c r="O329" s="214"/>
      <c r="P329" s="214"/>
      <c r="Q329" s="197"/>
      <c r="S329" s="197"/>
      <c r="T329" s="197"/>
      <c r="V329" s="197"/>
      <c r="W329" s="197"/>
      <c r="AA329" s="197"/>
      <c r="AB329" s="197"/>
      <c r="AC329" s="197"/>
    </row>
    <row r="330" spans="1:29" ht="15" customHeight="1">
      <c r="A330" s="217"/>
      <c r="B330" s="217"/>
      <c r="C330" s="217"/>
      <c r="D330" s="197"/>
      <c r="E330" s="197"/>
      <c r="F330" s="197"/>
      <c r="G330" s="197"/>
      <c r="J330" s="214"/>
      <c r="K330" s="214"/>
      <c r="L330" s="214"/>
      <c r="M330" s="214"/>
      <c r="N330" s="214"/>
      <c r="O330" s="214"/>
      <c r="P330" s="214"/>
      <c r="Q330" s="197"/>
      <c r="S330" s="197"/>
      <c r="T330" s="197"/>
      <c r="V330" s="197"/>
      <c r="W330" s="197"/>
      <c r="AA330" s="197"/>
      <c r="AB330" s="197"/>
      <c r="AC330" s="197"/>
    </row>
    <row r="331" spans="1:29" ht="15" customHeight="1">
      <c r="A331" s="217"/>
      <c r="B331" s="217"/>
      <c r="C331" s="217"/>
      <c r="D331" s="197"/>
      <c r="E331" s="197"/>
      <c r="F331" s="197"/>
      <c r="G331" s="197"/>
      <c r="J331" s="214"/>
      <c r="K331" s="214"/>
      <c r="L331" s="214"/>
      <c r="M331" s="214"/>
      <c r="N331" s="214"/>
      <c r="O331" s="214"/>
      <c r="P331" s="214"/>
      <c r="Q331" s="197"/>
      <c r="S331" s="197"/>
      <c r="T331" s="197"/>
      <c r="V331" s="197"/>
      <c r="W331" s="197"/>
      <c r="AA331" s="197"/>
      <c r="AB331" s="197"/>
      <c r="AC331" s="197"/>
    </row>
    <row r="332" spans="1:29" ht="15" customHeight="1">
      <c r="A332" s="217"/>
      <c r="B332" s="217"/>
      <c r="C332" s="217"/>
      <c r="D332" s="197"/>
      <c r="E332" s="197"/>
      <c r="F332" s="197"/>
      <c r="G332" s="197"/>
      <c r="J332" s="214"/>
      <c r="K332" s="214"/>
      <c r="L332" s="214"/>
      <c r="M332" s="214"/>
      <c r="N332" s="214"/>
      <c r="O332" s="214"/>
      <c r="P332" s="214"/>
      <c r="Q332" s="197"/>
      <c r="S332" s="197"/>
      <c r="T332" s="197"/>
      <c r="V332" s="197"/>
      <c r="W332" s="197"/>
      <c r="AA332" s="197"/>
      <c r="AB332" s="197"/>
      <c r="AC332" s="197"/>
    </row>
    <row r="333" spans="1:29" ht="15" customHeight="1">
      <c r="A333" s="217"/>
      <c r="B333" s="217"/>
      <c r="C333" s="217"/>
      <c r="D333" s="197"/>
      <c r="E333" s="197"/>
      <c r="F333" s="197"/>
      <c r="G333" s="197"/>
      <c r="J333" s="214"/>
      <c r="K333" s="214"/>
      <c r="L333" s="214"/>
      <c r="M333" s="214"/>
      <c r="N333" s="214"/>
      <c r="O333" s="214"/>
      <c r="P333" s="214"/>
      <c r="Q333" s="197"/>
      <c r="S333" s="197"/>
      <c r="T333" s="197"/>
      <c r="V333" s="197"/>
      <c r="W333" s="197"/>
      <c r="AA333" s="197"/>
      <c r="AB333" s="197"/>
      <c r="AC333" s="197"/>
    </row>
    <row r="334" spans="1:29" ht="15" customHeight="1">
      <c r="A334" s="217"/>
      <c r="B334" s="217"/>
      <c r="C334" s="217"/>
      <c r="D334" s="197"/>
      <c r="E334" s="197"/>
      <c r="F334" s="197"/>
      <c r="G334" s="197"/>
      <c r="J334" s="214"/>
      <c r="K334" s="214"/>
      <c r="L334" s="214"/>
      <c r="M334" s="214"/>
      <c r="N334" s="214"/>
      <c r="O334" s="214"/>
      <c r="P334" s="214"/>
      <c r="Q334" s="197"/>
      <c r="S334" s="197"/>
      <c r="T334" s="197"/>
      <c r="V334" s="197"/>
      <c r="W334" s="197"/>
      <c r="AA334" s="197"/>
      <c r="AB334" s="197"/>
      <c r="AC334" s="197"/>
    </row>
    <row r="335" spans="1:29" ht="15" customHeight="1">
      <c r="A335" s="217"/>
      <c r="B335" s="217"/>
      <c r="C335" s="217"/>
      <c r="D335" s="197"/>
      <c r="E335" s="197"/>
      <c r="F335" s="197"/>
      <c r="G335" s="197"/>
      <c r="J335" s="214"/>
      <c r="K335" s="214"/>
      <c r="L335" s="214"/>
      <c r="M335" s="214"/>
      <c r="N335" s="214"/>
      <c r="O335" s="214"/>
      <c r="P335" s="214"/>
      <c r="Q335" s="197"/>
      <c r="S335" s="197"/>
      <c r="T335" s="197"/>
      <c r="V335" s="197"/>
      <c r="W335" s="197"/>
      <c r="AA335" s="197"/>
      <c r="AB335" s="197"/>
      <c r="AC335" s="197"/>
    </row>
    <row r="336" spans="1:29" ht="15" customHeight="1">
      <c r="A336" s="217"/>
      <c r="B336" s="217"/>
      <c r="C336" s="217"/>
      <c r="D336" s="197"/>
      <c r="E336" s="197"/>
      <c r="F336" s="197"/>
      <c r="G336" s="197"/>
      <c r="J336" s="214"/>
      <c r="K336" s="214"/>
      <c r="L336" s="214"/>
      <c r="M336" s="214"/>
      <c r="N336" s="214"/>
      <c r="O336" s="214"/>
      <c r="P336" s="214"/>
      <c r="Q336" s="197"/>
      <c r="S336" s="197"/>
      <c r="T336" s="197"/>
      <c r="V336" s="197"/>
      <c r="W336" s="197"/>
      <c r="AA336" s="197"/>
      <c r="AB336" s="197"/>
      <c r="AC336" s="197"/>
    </row>
    <row r="337" spans="1:29" ht="15" customHeight="1">
      <c r="A337" s="217"/>
      <c r="B337" s="217"/>
      <c r="C337" s="217"/>
      <c r="D337" s="197"/>
      <c r="E337" s="197"/>
      <c r="F337" s="197"/>
      <c r="G337" s="197"/>
      <c r="J337" s="214"/>
      <c r="K337" s="214"/>
      <c r="L337" s="214"/>
      <c r="M337" s="214"/>
      <c r="N337" s="214"/>
      <c r="O337" s="214"/>
      <c r="P337" s="214"/>
      <c r="Q337" s="197"/>
      <c r="S337" s="197"/>
      <c r="T337" s="197"/>
      <c r="V337" s="197"/>
      <c r="W337" s="197"/>
      <c r="AA337" s="197"/>
      <c r="AB337" s="197"/>
      <c r="AC337" s="197"/>
    </row>
    <row r="338" spans="1:29" ht="15" customHeight="1">
      <c r="A338" s="217"/>
      <c r="B338" s="217"/>
      <c r="C338" s="217"/>
      <c r="D338" s="197"/>
      <c r="E338" s="197"/>
      <c r="F338" s="197"/>
      <c r="G338" s="197"/>
      <c r="J338" s="214"/>
      <c r="K338" s="214"/>
      <c r="L338" s="214"/>
      <c r="M338" s="214"/>
      <c r="N338" s="214"/>
      <c r="O338" s="214"/>
      <c r="P338" s="214"/>
      <c r="Q338" s="197"/>
      <c r="S338" s="197"/>
      <c r="T338" s="197"/>
      <c r="V338" s="197"/>
      <c r="W338" s="197"/>
      <c r="AA338" s="197"/>
      <c r="AB338" s="197"/>
      <c r="AC338" s="197"/>
    </row>
    <row r="339" spans="1:29" ht="15" customHeight="1">
      <c r="A339" s="217"/>
      <c r="B339" s="217"/>
      <c r="C339" s="217"/>
      <c r="D339" s="197"/>
      <c r="E339" s="197"/>
      <c r="F339" s="197"/>
      <c r="G339" s="197"/>
      <c r="J339" s="214"/>
      <c r="K339" s="214"/>
      <c r="L339" s="214"/>
      <c r="M339" s="214"/>
      <c r="N339" s="214"/>
      <c r="O339" s="214"/>
      <c r="P339" s="214"/>
      <c r="Q339" s="197"/>
      <c r="S339" s="197"/>
      <c r="T339" s="197"/>
      <c r="V339" s="197"/>
      <c r="W339" s="197"/>
      <c r="AA339" s="197"/>
      <c r="AB339" s="197"/>
      <c r="AC339" s="197"/>
    </row>
    <row r="340" spans="1:29" ht="15" customHeight="1">
      <c r="A340" s="217"/>
      <c r="B340" s="217"/>
      <c r="C340" s="217"/>
      <c r="D340" s="197"/>
      <c r="E340" s="197"/>
      <c r="F340" s="197"/>
      <c r="G340" s="197"/>
      <c r="J340" s="214"/>
      <c r="K340" s="214"/>
      <c r="L340" s="214"/>
      <c r="M340" s="214"/>
      <c r="N340" s="214"/>
      <c r="O340" s="214"/>
      <c r="P340" s="214"/>
      <c r="Q340" s="197"/>
      <c r="S340" s="197"/>
      <c r="T340" s="197"/>
      <c r="V340" s="197"/>
      <c r="W340" s="197"/>
      <c r="AA340" s="197"/>
      <c r="AB340" s="197"/>
      <c r="AC340" s="197"/>
    </row>
    <row r="341" spans="1:29" ht="15" customHeight="1">
      <c r="A341" s="217"/>
      <c r="B341" s="217"/>
      <c r="C341" s="217"/>
      <c r="D341" s="197"/>
      <c r="E341" s="197"/>
      <c r="F341" s="197"/>
      <c r="G341" s="197"/>
      <c r="J341" s="214"/>
      <c r="K341" s="214"/>
      <c r="L341" s="214"/>
      <c r="M341" s="214"/>
      <c r="N341" s="214"/>
      <c r="O341" s="214"/>
      <c r="P341" s="214"/>
      <c r="Q341" s="197"/>
      <c r="S341" s="197"/>
      <c r="T341" s="197"/>
      <c r="V341" s="197"/>
      <c r="W341" s="197"/>
      <c r="AA341" s="197"/>
      <c r="AB341" s="197"/>
      <c r="AC341" s="197"/>
    </row>
    <row r="342" spans="1:29" ht="15" customHeight="1">
      <c r="A342" s="217"/>
      <c r="B342" s="217"/>
      <c r="C342" s="217"/>
      <c r="D342" s="197"/>
      <c r="E342" s="197"/>
      <c r="F342" s="197"/>
      <c r="G342" s="197"/>
      <c r="J342" s="214"/>
      <c r="K342" s="214"/>
      <c r="L342" s="214"/>
      <c r="M342" s="214"/>
      <c r="N342" s="214"/>
      <c r="O342" s="214"/>
      <c r="P342" s="214"/>
      <c r="Q342" s="197"/>
      <c r="S342" s="197"/>
      <c r="T342" s="197"/>
      <c r="V342" s="197"/>
      <c r="W342" s="197"/>
      <c r="AA342" s="197"/>
      <c r="AB342" s="197"/>
      <c r="AC342" s="197"/>
    </row>
    <row r="343" spans="1:29" ht="15" customHeight="1">
      <c r="A343" s="217"/>
      <c r="B343" s="217"/>
      <c r="C343" s="217"/>
      <c r="D343" s="197"/>
      <c r="E343" s="197"/>
      <c r="F343" s="197"/>
      <c r="G343" s="197"/>
      <c r="J343" s="214"/>
      <c r="K343" s="214"/>
      <c r="L343" s="214"/>
      <c r="M343" s="214"/>
      <c r="N343" s="214"/>
      <c r="O343" s="214"/>
      <c r="P343" s="214"/>
      <c r="Q343" s="197"/>
      <c r="S343" s="197"/>
      <c r="T343" s="197"/>
      <c r="V343" s="197"/>
      <c r="W343" s="197"/>
      <c r="AA343" s="197"/>
      <c r="AB343" s="197"/>
      <c r="AC343" s="197"/>
    </row>
    <row r="344" spans="1:29" ht="15" customHeight="1">
      <c r="A344" s="217"/>
      <c r="B344" s="217"/>
      <c r="C344" s="217"/>
      <c r="D344" s="197"/>
      <c r="E344" s="197"/>
      <c r="F344" s="197"/>
      <c r="G344" s="197"/>
      <c r="J344" s="214"/>
      <c r="K344" s="214"/>
      <c r="L344" s="214"/>
      <c r="M344" s="214"/>
      <c r="N344" s="214"/>
      <c r="O344" s="214"/>
      <c r="P344" s="214"/>
      <c r="Q344" s="197"/>
      <c r="S344" s="197"/>
      <c r="T344" s="197"/>
      <c r="V344" s="197"/>
      <c r="W344" s="197"/>
      <c r="AA344" s="197"/>
      <c r="AB344" s="197"/>
      <c r="AC344" s="197"/>
    </row>
    <row r="345" spans="1:29" ht="15" customHeight="1">
      <c r="A345" s="217"/>
      <c r="B345" s="217"/>
      <c r="C345" s="217"/>
      <c r="D345" s="197"/>
      <c r="E345" s="197"/>
      <c r="F345" s="197"/>
      <c r="G345" s="197"/>
      <c r="J345" s="214"/>
      <c r="K345" s="214"/>
      <c r="L345" s="214"/>
      <c r="M345" s="214"/>
      <c r="N345" s="214"/>
      <c r="O345" s="214"/>
      <c r="P345" s="214"/>
      <c r="Q345" s="197"/>
      <c r="S345" s="197"/>
      <c r="T345" s="197"/>
      <c r="V345" s="197"/>
      <c r="W345" s="197"/>
      <c r="AA345" s="197"/>
      <c r="AB345" s="197"/>
      <c r="AC345" s="197"/>
    </row>
    <row r="346" spans="1:29" ht="15" customHeight="1">
      <c r="A346" s="217"/>
      <c r="B346" s="217"/>
      <c r="C346" s="217"/>
      <c r="D346" s="197"/>
      <c r="E346" s="197"/>
      <c r="F346" s="197"/>
      <c r="G346" s="197"/>
      <c r="J346" s="214"/>
      <c r="K346" s="214"/>
      <c r="L346" s="214"/>
      <c r="M346" s="214"/>
      <c r="N346" s="214"/>
      <c r="O346" s="214"/>
      <c r="P346" s="214"/>
      <c r="Q346" s="197"/>
      <c r="S346" s="197"/>
      <c r="T346" s="197"/>
      <c r="V346" s="197"/>
      <c r="W346" s="197"/>
      <c r="AA346" s="197"/>
      <c r="AB346" s="197"/>
      <c r="AC346" s="197"/>
    </row>
    <row r="347" spans="1:29" ht="15" customHeight="1">
      <c r="A347" s="217"/>
      <c r="B347" s="217"/>
      <c r="C347" s="217"/>
      <c r="D347" s="197"/>
      <c r="E347" s="197"/>
      <c r="F347" s="197"/>
      <c r="G347" s="197"/>
      <c r="J347" s="214"/>
      <c r="K347" s="214"/>
      <c r="L347" s="214"/>
      <c r="M347" s="214"/>
      <c r="N347" s="214"/>
      <c r="O347" s="214"/>
      <c r="P347" s="214"/>
      <c r="Q347" s="197"/>
      <c r="S347" s="197"/>
      <c r="T347" s="197"/>
      <c r="V347" s="197"/>
      <c r="W347" s="197"/>
      <c r="AA347" s="197"/>
      <c r="AB347" s="197"/>
      <c r="AC347" s="197"/>
    </row>
    <row r="348" spans="1:29" ht="15" customHeight="1">
      <c r="A348" s="217"/>
      <c r="B348" s="217"/>
      <c r="C348" s="217"/>
      <c r="D348" s="197"/>
      <c r="E348" s="197"/>
      <c r="F348" s="197"/>
      <c r="G348" s="197"/>
      <c r="J348" s="214"/>
      <c r="K348" s="214"/>
      <c r="L348" s="214"/>
      <c r="M348" s="214"/>
      <c r="N348" s="214"/>
      <c r="O348" s="214"/>
      <c r="P348" s="214"/>
      <c r="Q348" s="197"/>
      <c r="S348" s="197"/>
      <c r="T348" s="197"/>
      <c r="V348" s="197"/>
      <c r="W348" s="197"/>
      <c r="AA348" s="197"/>
      <c r="AB348" s="197"/>
      <c r="AC348" s="197"/>
    </row>
    <row r="349" spans="1:29" ht="15" customHeight="1">
      <c r="A349" s="217"/>
      <c r="B349" s="217"/>
      <c r="C349" s="217"/>
      <c r="D349" s="197"/>
      <c r="E349" s="197"/>
      <c r="F349" s="197"/>
      <c r="G349" s="197"/>
      <c r="J349" s="214"/>
      <c r="K349" s="214"/>
      <c r="L349" s="214"/>
      <c r="M349" s="214"/>
      <c r="N349" s="214"/>
      <c r="O349" s="214"/>
      <c r="P349" s="214"/>
      <c r="Q349" s="197"/>
      <c r="S349" s="197"/>
      <c r="T349" s="197"/>
      <c r="V349" s="197"/>
      <c r="W349" s="197"/>
      <c r="AA349" s="197"/>
      <c r="AB349" s="197"/>
      <c r="AC349" s="197"/>
    </row>
    <row r="350" spans="1:29" ht="15" customHeight="1">
      <c r="A350" s="217"/>
      <c r="B350" s="217"/>
      <c r="C350" s="217"/>
      <c r="D350" s="197"/>
      <c r="E350" s="197"/>
      <c r="F350" s="197"/>
      <c r="G350" s="197"/>
      <c r="J350" s="214"/>
      <c r="K350" s="214"/>
      <c r="L350" s="214"/>
      <c r="M350" s="214"/>
      <c r="N350" s="214"/>
      <c r="O350" s="214"/>
      <c r="P350" s="214"/>
      <c r="Q350" s="197"/>
      <c r="S350" s="197"/>
      <c r="T350" s="197"/>
      <c r="V350" s="197"/>
      <c r="W350" s="197"/>
      <c r="AA350" s="197"/>
      <c r="AB350" s="197"/>
      <c r="AC350" s="197"/>
    </row>
    <row r="351" spans="1:29" ht="15" customHeight="1">
      <c r="A351" s="217"/>
      <c r="B351" s="217"/>
      <c r="C351" s="217"/>
      <c r="D351" s="197"/>
      <c r="E351" s="197"/>
      <c r="F351" s="197"/>
      <c r="G351" s="197"/>
      <c r="J351" s="214"/>
      <c r="K351" s="214"/>
      <c r="L351" s="214"/>
      <c r="M351" s="214"/>
      <c r="N351" s="214"/>
      <c r="O351" s="214"/>
      <c r="P351" s="214"/>
      <c r="Q351" s="197"/>
      <c r="S351" s="197"/>
      <c r="T351" s="197"/>
      <c r="V351" s="197"/>
      <c r="W351" s="197"/>
      <c r="AA351" s="197"/>
      <c r="AB351" s="197"/>
      <c r="AC351" s="197"/>
    </row>
    <row r="352" spans="1:29" ht="15" customHeight="1">
      <c r="A352" s="217"/>
      <c r="B352" s="217"/>
      <c r="C352" s="217"/>
      <c r="D352" s="197"/>
      <c r="E352" s="197"/>
      <c r="F352" s="197"/>
      <c r="G352" s="197"/>
      <c r="J352" s="214"/>
      <c r="K352" s="214"/>
      <c r="L352" s="214"/>
      <c r="M352" s="214"/>
      <c r="N352" s="214"/>
      <c r="O352" s="214"/>
      <c r="P352" s="214"/>
      <c r="Q352" s="197"/>
      <c r="S352" s="197"/>
      <c r="T352" s="197"/>
      <c r="V352" s="197"/>
      <c r="W352" s="197"/>
      <c r="AA352" s="197"/>
      <c r="AB352" s="197"/>
      <c r="AC352" s="197"/>
    </row>
    <row r="353" spans="1:29" ht="15" customHeight="1">
      <c r="A353" s="217"/>
      <c r="B353" s="217"/>
      <c r="C353" s="217"/>
      <c r="D353" s="197"/>
      <c r="E353" s="197"/>
      <c r="F353" s="197"/>
      <c r="G353" s="197"/>
      <c r="J353" s="214"/>
      <c r="K353" s="214"/>
      <c r="L353" s="214"/>
      <c r="M353" s="214"/>
      <c r="N353" s="214"/>
      <c r="O353" s="214"/>
      <c r="P353" s="214"/>
      <c r="Q353" s="197"/>
      <c r="S353" s="197"/>
      <c r="T353" s="197"/>
      <c r="V353" s="197"/>
      <c r="W353" s="197"/>
      <c r="AA353" s="197"/>
      <c r="AB353" s="197"/>
      <c r="AC353" s="197"/>
    </row>
    <row r="354" spans="1:29" ht="15" customHeight="1">
      <c r="A354" s="217"/>
      <c r="B354" s="217"/>
      <c r="C354" s="217"/>
      <c r="D354" s="197"/>
      <c r="E354" s="197"/>
      <c r="F354" s="197"/>
      <c r="G354" s="197"/>
      <c r="J354" s="214"/>
      <c r="K354" s="214"/>
      <c r="L354" s="214"/>
      <c r="M354" s="214"/>
      <c r="N354" s="214"/>
      <c r="O354" s="214"/>
      <c r="P354" s="214"/>
      <c r="Q354" s="197"/>
      <c r="S354" s="197"/>
      <c r="T354" s="197"/>
      <c r="V354" s="197"/>
      <c r="W354" s="197"/>
      <c r="AA354" s="197"/>
      <c r="AB354" s="197"/>
      <c r="AC354" s="197"/>
    </row>
    <row r="355" spans="1:29" ht="15" customHeight="1">
      <c r="A355" s="217"/>
      <c r="B355" s="217"/>
      <c r="C355" s="217"/>
      <c r="D355" s="197"/>
      <c r="E355" s="197"/>
      <c r="F355" s="197"/>
      <c r="G355" s="197"/>
      <c r="J355" s="214"/>
      <c r="K355" s="214"/>
      <c r="L355" s="214"/>
      <c r="M355" s="214"/>
      <c r="N355" s="214"/>
      <c r="O355" s="214"/>
      <c r="P355" s="214"/>
      <c r="Q355" s="197"/>
      <c r="S355" s="197"/>
      <c r="T355" s="197"/>
      <c r="V355" s="197"/>
      <c r="W355" s="197"/>
      <c r="AA355" s="197"/>
      <c r="AB355" s="197"/>
      <c r="AC355" s="197"/>
    </row>
    <row r="356" spans="1:29" ht="15" customHeight="1">
      <c r="A356" s="217"/>
      <c r="B356" s="217"/>
      <c r="C356" s="217"/>
      <c r="D356" s="197"/>
      <c r="E356" s="197"/>
      <c r="F356" s="197"/>
      <c r="G356" s="197"/>
      <c r="J356" s="214"/>
      <c r="K356" s="214"/>
      <c r="L356" s="214"/>
      <c r="M356" s="214"/>
      <c r="N356" s="214"/>
      <c r="O356" s="214"/>
      <c r="P356" s="214"/>
      <c r="Q356" s="197"/>
      <c r="S356" s="197"/>
      <c r="T356" s="197"/>
      <c r="V356" s="197"/>
      <c r="W356" s="197"/>
      <c r="AA356" s="197"/>
      <c r="AB356" s="197"/>
      <c r="AC356" s="197"/>
    </row>
    <row r="357" spans="1:29" ht="15" customHeight="1">
      <c r="A357" s="217"/>
      <c r="B357" s="217"/>
      <c r="C357" s="217"/>
      <c r="D357" s="197"/>
      <c r="E357" s="197"/>
      <c r="F357" s="197"/>
      <c r="G357" s="197"/>
      <c r="J357" s="214"/>
      <c r="K357" s="214"/>
      <c r="L357" s="214"/>
      <c r="M357" s="214"/>
      <c r="N357" s="214"/>
      <c r="O357" s="214"/>
      <c r="P357" s="214"/>
      <c r="Q357" s="197"/>
      <c r="S357" s="197"/>
      <c r="T357" s="197"/>
      <c r="V357" s="197"/>
      <c r="W357" s="197"/>
      <c r="AA357" s="197"/>
      <c r="AB357" s="197"/>
      <c r="AC357" s="197"/>
    </row>
    <row r="358" spans="1:29" ht="15" customHeight="1">
      <c r="A358" s="217"/>
      <c r="B358" s="217"/>
      <c r="C358" s="217"/>
      <c r="D358" s="197"/>
      <c r="E358" s="197"/>
      <c r="F358" s="197"/>
      <c r="G358" s="197"/>
      <c r="J358" s="214"/>
      <c r="K358" s="214"/>
      <c r="L358" s="214"/>
      <c r="M358" s="214"/>
      <c r="N358" s="214"/>
      <c r="O358" s="214"/>
      <c r="P358" s="214"/>
      <c r="Q358" s="197"/>
      <c r="S358" s="197"/>
      <c r="T358" s="197"/>
      <c r="V358" s="197"/>
      <c r="W358" s="197"/>
      <c r="AA358" s="197"/>
      <c r="AB358" s="197"/>
      <c r="AC358" s="197"/>
    </row>
    <row r="359" spans="1:29" ht="15" customHeight="1">
      <c r="A359" s="217"/>
      <c r="B359" s="217"/>
      <c r="C359" s="217"/>
      <c r="D359" s="197"/>
      <c r="E359" s="197"/>
      <c r="F359" s="197"/>
      <c r="G359" s="197"/>
      <c r="J359" s="214"/>
      <c r="K359" s="214"/>
      <c r="L359" s="214"/>
      <c r="M359" s="214"/>
      <c r="N359" s="214"/>
      <c r="O359" s="214"/>
      <c r="P359" s="214"/>
      <c r="Q359" s="197"/>
      <c r="S359" s="197"/>
      <c r="T359" s="197"/>
      <c r="V359" s="197"/>
      <c r="W359" s="197"/>
      <c r="AA359" s="197"/>
      <c r="AB359" s="197"/>
      <c r="AC359" s="197"/>
    </row>
    <row r="360" spans="1:29" ht="15" customHeight="1">
      <c r="A360" s="217"/>
      <c r="B360" s="217"/>
      <c r="C360" s="217"/>
      <c r="D360" s="197"/>
      <c r="E360" s="197"/>
      <c r="F360" s="197"/>
      <c r="G360" s="197"/>
      <c r="J360" s="214"/>
      <c r="K360" s="214"/>
      <c r="L360" s="214"/>
      <c r="M360" s="214"/>
      <c r="N360" s="214"/>
      <c r="O360" s="214"/>
      <c r="P360" s="214"/>
      <c r="Q360" s="197"/>
      <c r="S360" s="197"/>
      <c r="T360" s="197"/>
      <c r="V360" s="197"/>
      <c r="W360" s="197"/>
      <c r="AA360" s="197"/>
      <c r="AB360" s="197"/>
      <c r="AC360" s="197"/>
    </row>
    <row r="361" spans="1:29" ht="15" customHeight="1">
      <c r="A361" s="217"/>
      <c r="B361" s="217"/>
      <c r="C361" s="217"/>
      <c r="D361" s="197"/>
      <c r="E361" s="197"/>
      <c r="F361" s="197"/>
      <c r="G361" s="197"/>
      <c r="J361" s="214"/>
      <c r="K361" s="214"/>
      <c r="L361" s="214"/>
      <c r="M361" s="214"/>
      <c r="N361" s="214"/>
      <c r="O361" s="214"/>
      <c r="P361" s="214"/>
      <c r="Q361" s="197"/>
      <c r="S361" s="197"/>
      <c r="T361" s="197"/>
      <c r="V361" s="197"/>
      <c r="W361" s="197"/>
      <c r="AA361" s="197"/>
      <c r="AB361" s="197"/>
      <c r="AC361" s="197"/>
    </row>
    <row r="362" spans="1:29" ht="15" customHeight="1">
      <c r="A362" s="217"/>
      <c r="B362" s="217"/>
      <c r="C362" s="217"/>
      <c r="D362" s="197"/>
      <c r="E362" s="197"/>
      <c r="F362" s="197"/>
      <c r="G362" s="197"/>
      <c r="J362" s="214"/>
      <c r="K362" s="214"/>
      <c r="L362" s="214"/>
      <c r="M362" s="214"/>
      <c r="N362" s="214"/>
      <c r="O362" s="214"/>
      <c r="P362" s="214"/>
      <c r="Q362" s="197"/>
      <c r="S362" s="197"/>
      <c r="T362" s="197"/>
      <c r="V362" s="197"/>
      <c r="W362" s="197"/>
      <c r="AA362" s="197"/>
      <c r="AB362" s="197"/>
      <c r="AC362" s="197"/>
    </row>
    <row r="363" spans="1:29" ht="15" customHeight="1">
      <c r="A363" s="217"/>
      <c r="B363" s="217"/>
      <c r="C363" s="217"/>
      <c r="D363" s="197"/>
      <c r="E363" s="197"/>
      <c r="F363" s="197"/>
      <c r="G363" s="197"/>
      <c r="J363" s="214"/>
      <c r="K363" s="214"/>
      <c r="L363" s="214"/>
      <c r="M363" s="214"/>
      <c r="N363" s="214"/>
      <c r="O363" s="214"/>
      <c r="P363" s="214"/>
      <c r="Q363" s="197"/>
      <c r="S363" s="197"/>
      <c r="T363" s="197"/>
      <c r="V363" s="197"/>
      <c r="W363" s="197"/>
      <c r="AA363" s="197"/>
      <c r="AB363" s="197"/>
      <c r="AC363" s="197"/>
    </row>
    <row r="364" spans="1:29" ht="15" customHeight="1">
      <c r="A364" s="217"/>
      <c r="B364" s="217"/>
      <c r="C364" s="217"/>
      <c r="D364" s="197"/>
      <c r="E364" s="197"/>
      <c r="F364" s="197"/>
      <c r="G364" s="197"/>
      <c r="J364" s="214"/>
      <c r="K364" s="214"/>
      <c r="L364" s="214"/>
      <c r="M364" s="214"/>
      <c r="N364" s="214"/>
      <c r="O364" s="214"/>
      <c r="P364" s="214"/>
      <c r="Q364" s="197"/>
      <c r="S364" s="197"/>
      <c r="T364" s="197"/>
      <c r="V364" s="197"/>
      <c r="W364" s="197"/>
      <c r="AA364" s="197"/>
      <c r="AB364" s="197"/>
      <c r="AC364" s="197"/>
    </row>
    <row r="365" spans="1:29" ht="15" customHeight="1">
      <c r="A365" s="217"/>
      <c r="B365" s="217"/>
      <c r="C365" s="217"/>
      <c r="D365" s="197"/>
      <c r="E365" s="197"/>
      <c r="F365" s="197"/>
      <c r="G365" s="197"/>
      <c r="J365" s="214"/>
      <c r="K365" s="214"/>
      <c r="L365" s="214"/>
      <c r="M365" s="214"/>
      <c r="N365" s="214"/>
      <c r="O365" s="214"/>
      <c r="P365" s="214"/>
      <c r="Q365" s="197"/>
      <c r="S365" s="197"/>
      <c r="T365" s="197"/>
      <c r="V365" s="197"/>
      <c r="W365" s="197"/>
      <c r="AA365" s="197"/>
      <c r="AB365" s="197"/>
      <c r="AC365" s="197"/>
    </row>
    <row r="366" spans="1:29" ht="15" customHeight="1">
      <c r="A366" s="217"/>
      <c r="B366" s="217"/>
      <c r="C366" s="217"/>
      <c r="D366" s="197"/>
      <c r="E366" s="197"/>
      <c r="F366" s="197"/>
      <c r="G366" s="197"/>
      <c r="J366" s="214"/>
      <c r="K366" s="214"/>
      <c r="L366" s="214"/>
      <c r="M366" s="214"/>
      <c r="N366" s="214"/>
      <c r="O366" s="214"/>
      <c r="P366" s="214"/>
      <c r="Q366" s="197"/>
      <c r="S366" s="197"/>
      <c r="T366" s="197"/>
      <c r="V366" s="197"/>
      <c r="W366" s="197"/>
      <c r="AA366" s="197"/>
      <c r="AB366" s="197"/>
      <c r="AC366" s="197"/>
    </row>
    <row r="367" spans="1:29" ht="15" customHeight="1">
      <c r="A367" s="217"/>
      <c r="B367" s="217"/>
      <c r="C367" s="217"/>
      <c r="D367" s="197"/>
      <c r="E367" s="197"/>
      <c r="F367" s="197"/>
      <c r="G367" s="197"/>
      <c r="J367" s="214"/>
      <c r="K367" s="214"/>
      <c r="L367" s="214"/>
      <c r="M367" s="214"/>
      <c r="N367" s="214"/>
      <c r="O367" s="214"/>
      <c r="P367" s="214"/>
      <c r="Q367" s="197"/>
      <c r="S367" s="197"/>
      <c r="T367" s="197"/>
      <c r="V367" s="197"/>
      <c r="W367" s="197"/>
      <c r="AA367" s="197"/>
      <c r="AB367" s="197"/>
      <c r="AC367" s="197"/>
    </row>
    <row r="368" spans="1:29" ht="15" customHeight="1">
      <c r="A368" s="217"/>
      <c r="B368" s="217"/>
      <c r="C368" s="217"/>
      <c r="D368" s="197"/>
      <c r="E368" s="197"/>
      <c r="F368" s="197"/>
      <c r="G368" s="197"/>
      <c r="J368" s="214"/>
      <c r="K368" s="214"/>
      <c r="L368" s="214"/>
      <c r="M368" s="214"/>
      <c r="N368" s="214"/>
      <c r="O368" s="214"/>
      <c r="P368" s="214"/>
      <c r="Q368" s="197"/>
      <c r="S368" s="197"/>
      <c r="T368" s="197"/>
      <c r="V368" s="197"/>
      <c r="W368" s="197"/>
      <c r="AA368" s="197"/>
      <c r="AB368" s="197"/>
      <c r="AC368" s="197"/>
    </row>
    <row r="369" spans="1:29" ht="15" customHeight="1">
      <c r="A369" s="217"/>
      <c r="B369" s="217"/>
      <c r="C369" s="217"/>
      <c r="D369" s="197"/>
      <c r="E369" s="197"/>
      <c r="F369" s="197"/>
      <c r="G369" s="197"/>
      <c r="J369" s="214"/>
      <c r="K369" s="214"/>
      <c r="L369" s="214"/>
      <c r="M369" s="214"/>
      <c r="N369" s="214"/>
      <c r="O369" s="214"/>
      <c r="P369" s="214"/>
      <c r="Q369" s="197"/>
      <c r="S369" s="197"/>
      <c r="T369" s="197"/>
      <c r="V369" s="197"/>
      <c r="W369" s="197"/>
      <c r="AA369" s="197"/>
      <c r="AB369" s="197"/>
      <c r="AC369" s="197"/>
    </row>
    <row r="370" spans="1:29" ht="15" customHeight="1">
      <c r="A370" s="217"/>
      <c r="B370" s="217"/>
      <c r="C370" s="217"/>
      <c r="D370" s="197"/>
      <c r="E370" s="197"/>
      <c r="F370" s="197"/>
      <c r="G370" s="197"/>
      <c r="J370" s="214"/>
      <c r="K370" s="214"/>
      <c r="L370" s="214"/>
      <c r="M370" s="214"/>
      <c r="N370" s="214"/>
      <c r="O370" s="214"/>
      <c r="P370" s="214"/>
      <c r="Q370" s="197"/>
      <c r="S370" s="197"/>
      <c r="T370" s="197"/>
      <c r="V370" s="197"/>
      <c r="W370" s="197"/>
      <c r="AA370" s="197"/>
      <c r="AB370" s="197"/>
      <c r="AC370" s="197"/>
    </row>
    <row r="371" spans="1:29" ht="15" customHeight="1">
      <c r="A371" s="217"/>
      <c r="B371" s="217"/>
      <c r="C371" s="217"/>
      <c r="D371" s="197"/>
      <c r="E371" s="197"/>
      <c r="F371" s="197"/>
      <c r="G371" s="197"/>
      <c r="J371" s="214"/>
      <c r="K371" s="214"/>
      <c r="L371" s="214"/>
      <c r="M371" s="214"/>
      <c r="N371" s="214"/>
      <c r="O371" s="214"/>
      <c r="P371" s="214"/>
      <c r="Q371" s="197"/>
      <c r="S371" s="197"/>
      <c r="T371" s="197"/>
      <c r="V371" s="197"/>
      <c r="W371" s="197"/>
      <c r="AA371" s="197"/>
      <c r="AB371" s="197"/>
      <c r="AC371" s="197"/>
    </row>
    <row r="372" spans="1:29" ht="15" customHeight="1">
      <c r="A372" s="217"/>
      <c r="B372" s="217"/>
      <c r="C372" s="217"/>
      <c r="D372" s="197"/>
      <c r="E372" s="197"/>
      <c r="F372" s="197"/>
      <c r="G372" s="197"/>
      <c r="J372" s="214"/>
      <c r="K372" s="214"/>
      <c r="L372" s="214"/>
      <c r="M372" s="214"/>
      <c r="N372" s="214"/>
      <c r="O372" s="214"/>
      <c r="P372" s="214"/>
      <c r="Q372" s="197"/>
      <c r="S372" s="197"/>
      <c r="T372" s="197"/>
      <c r="V372" s="197"/>
      <c r="W372" s="197"/>
      <c r="AA372" s="197"/>
      <c r="AB372" s="197"/>
      <c r="AC372" s="197"/>
    </row>
    <row r="373" spans="1:29" ht="15" customHeight="1">
      <c r="A373" s="217"/>
      <c r="B373" s="217"/>
      <c r="C373" s="217"/>
      <c r="D373" s="197"/>
      <c r="E373" s="197"/>
      <c r="F373" s="197"/>
      <c r="G373" s="197"/>
      <c r="J373" s="214"/>
      <c r="K373" s="214"/>
      <c r="L373" s="214"/>
      <c r="M373" s="214"/>
      <c r="N373" s="214"/>
      <c r="O373" s="214"/>
      <c r="P373" s="214"/>
      <c r="Q373" s="197"/>
      <c r="S373" s="197"/>
      <c r="T373" s="197"/>
      <c r="V373" s="197"/>
      <c r="W373" s="197"/>
      <c r="AA373" s="197"/>
      <c r="AB373" s="197"/>
      <c r="AC373" s="197"/>
    </row>
    <row r="374" spans="1:29" ht="15" customHeight="1">
      <c r="A374" s="217"/>
      <c r="B374" s="217"/>
      <c r="C374" s="217"/>
      <c r="D374" s="197"/>
      <c r="E374" s="197"/>
      <c r="F374" s="197"/>
      <c r="G374" s="197"/>
      <c r="J374" s="214"/>
      <c r="K374" s="214"/>
      <c r="L374" s="214"/>
      <c r="M374" s="214"/>
      <c r="N374" s="214"/>
      <c r="O374" s="214"/>
      <c r="P374" s="214"/>
      <c r="Q374" s="197"/>
      <c r="S374" s="197"/>
      <c r="T374" s="197"/>
      <c r="V374" s="197"/>
      <c r="W374" s="197"/>
      <c r="AA374" s="197"/>
      <c r="AB374" s="197"/>
      <c r="AC374" s="197"/>
    </row>
    <row r="375" spans="1:29" ht="15" customHeight="1">
      <c r="A375" s="217"/>
      <c r="B375" s="217"/>
      <c r="C375" s="217"/>
      <c r="D375" s="197"/>
      <c r="E375" s="197"/>
      <c r="F375" s="197"/>
      <c r="G375" s="197"/>
      <c r="J375" s="214"/>
      <c r="K375" s="214"/>
      <c r="L375" s="214"/>
      <c r="M375" s="214"/>
      <c r="N375" s="214"/>
      <c r="O375" s="214"/>
      <c r="P375" s="214"/>
      <c r="Q375" s="197"/>
      <c r="S375" s="197"/>
      <c r="T375" s="197"/>
      <c r="V375" s="197"/>
      <c r="W375" s="197"/>
      <c r="AA375" s="197"/>
      <c r="AB375" s="197"/>
      <c r="AC375" s="197"/>
    </row>
    <row r="376" spans="1:29" ht="15" customHeight="1">
      <c r="A376" s="217"/>
      <c r="B376" s="217"/>
      <c r="C376" s="217"/>
      <c r="D376" s="197"/>
      <c r="E376" s="197"/>
      <c r="F376" s="197"/>
      <c r="G376" s="197"/>
      <c r="J376" s="214"/>
      <c r="K376" s="214"/>
      <c r="L376" s="214"/>
      <c r="M376" s="214"/>
      <c r="N376" s="214"/>
      <c r="O376" s="214"/>
      <c r="P376" s="214"/>
      <c r="Q376" s="197"/>
      <c r="S376" s="197"/>
      <c r="T376" s="197"/>
      <c r="V376" s="197"/>
      <c r="W376" s="197"/>
      <c r="AA376" s="197"/>
      <c r="AB376" s="197"/>
      <c r="AC376" s="197"/>
    </row>
    <row r="377" spans="1:29" ht="15" customHeight="1">
      <c r="A377" s="217"/>
      <c r="B377" s="217"/>
      <c r="C377" s="217"/>
      <c r="D377" s="197"/>
      <c r="E377" s="197"/>
      <c r="F377" s="197"/>
      <c r="G377" s="197"/>
      <c r="J377" s="214"/>
      <c r="K377" s="214"/>
      <c r="L377" s="214"/>
      <c r="M377" s="214"/>
      <c r="N377" s="214"/>
      <c r="O377" s="214"/>
      <c r="P377" s="214"/>
      <c r="Q377" s="197"/>
      <c r="S377" s="197"/>
      <c r="T377" s="197"/>
      <c r="V377" s="197"/>
      <c r="W377" s="197"/>
      <c r="AA377" s="197"/>
      <c r="AB377" s="197"/>
      <c r="AC377" s="197"/>
    </row>
    <row r="378" spans="1:29" ht="15" customHeight="1">
      <c r="A378" s="217"/>
      <c r="B378" s="217"/>
      <c r="C378" s="217"/>
      <c r="D378" s="197"/>
      <c r="E378" s="197"/>
      <c r="F378" s="197"/>
      <c r="G378" s="197"/>
      <c r="J378" s="214"/>
      <c r="K378" s="214"/>
      <c r="L378" s="214"/>
      <c r="M378" s="214"/>
      <c r="N378" s="214"/>
      <c r="O378" s="214"/>
      <c r="P378" s="214"/>
      <c r="Q378" s="197"/>
      <c r="S378" s="197"/>
      <c r="T378" s="197"/>
      <c r="V378" s="197"/>
      <c r="W378" s="197"/>
      <c r="AA378" s="197"/>
      <c r="AB378" s="197"/>
      <c r="AC378" s="197"/>
    </row>
    <row r="379" spans="1:29" ht="15" customHeight="1">
      <c r="A379" s="217"/>
      <c r="B379" s="217"/>
      <c r="C379" s="217"/>
      <c r="D379" s="197"/>
      <c r="E379" s="197"/>
      <c r="F379" s="197"/>
      <c r="G379" s="197"/>
      <c r="J379" s="214"/>
      <c r="K379" s="214"/>
      <c r="L379" s="214"/>
      <c r="M379" s="214"/>
      <c r="N379" s="214"/>
      <c r="O379" s="214"/>
      <c r="P379" s="214"/>
      <c r="Q379" s="197"/>
      <c r="S379" s="197"/>
      <c r="T379" s="197"/>
      <c r="V379" s="197"/>
      <c r="W379" s="197"/>
      <c r="AA379" s="197"/>
      <c r="AB379" s="197"/>
      <c r="AC379" s="197"/>
    </row>
    <row r="380" spans="1:29" ht="15" customHeight="1">
      <c r="A380" s="217"/>
      <c r="B380" s="217"/>
      <c r="C380" s="217"/>
      <c r="D380" s="197"/>
      <c r="E380" s="197"/>
      <c r="F380" s="197"/>
      <c r="G380" s="197"/>
      <c r="J380" s="214"/>
      <c r="K380" s="214"/>
      <c r="L380" s="214"/>
      <c r="M380" s="214"/>
      <c r="N380" s="214"/>
      <c r="O380" s="214"/>
      <c r="P380" s="214"/>
      <c r="Q380" s="197"/>
      <c r="S380" s="197"/>
      <c r="T380" s="197"/>
      <c r="V380" s="197"/>
      <c r="W380" s="197"/>
      <c r="AA380" s="197"/>
      <c r="AB380" s="197"/>
      <c r="AC380" s="197"/>
    </row>
    <row r="381" spans="1:29" ht="15" customHeight="1">
      <c r="A381" s="217"/>
      <c r="B381" s="217"/>
      <c r="C381" s="217"/>
      <c r="D381" s="197"/>
      <c r="E381" s="197"/>
      <c r="F381" s="197"/>
      <c r="G381" s="197"/>
      <c r="J381" s="214"/>
      <c r="K381" s="214"/>
      <c r="L381" s="214"/>
      <c r="M381" s="214"/>
      <c r="N381" s="214"/>
      <c r="O381" s="214"/>
      <c r="P381" s="214"/>
      <c r="Q381" s="197"/>
      <c r="S381" s="197"/>
      <c r="T381" s="197"/>
      <c r="V381" s="197"/>
      <c r="W381" s="197"/>
      <c r="AA381" s="197"/>
      <c r="AB381" s="197"/>
      <c r="AC381" s="197"/>
    </row>
    <row r="382" spans="1:29" ht="15" customHeight="1">
      <c r="A382" s="217"/>
      <c r="B382" s="217"/>
      <c r="C382" s="217"/>
      <c r="D382" s="197"/>
      <c r="E382" s="197"/>
      <c r="F382" s="197"/>
      <c r="G382" s="197"/>
      <c r="J382" s="214"/>
      <c r="K382" s="214"/>
      <c r="L382" s="214"/>
      <c r="M382" s="214"/>
      <c r="N382" s="214"/>
      <c r="O382" s="214"/>
      <c r="P382" s="214"/>
      <c r="Q382" s="197"/>
      <c r="S382" s="197"/>
      <c r="T382" s="197"/>
      <c r="V382" s="197"/>
      <c r="W382" s="197"/>
      <c r="AA382" s="197"/>
      <c r="AB382" s="197"/>
      <c r="AC382" s="197"/>
    </row>
    <row r="383" spans="1:29" ht="15" customHeight="1">
      <c r="A383" s="217"/>
      <c r="B383" s="217"/>
      <c r="C383" s="217"/>
      <c r="D383" s="197"/>
      <c r="E383" s="197"/>
      <c r="F383" s="197"/>
      <c r="G383" s="197"/>
      <c r="J383" s="214"/>
      <c r="K383" s="214"/>
      <c r="L383" s="214"/>
      <c r="M383" s="214"/>
      <c r="N383" s="214"/>
      <c r="O383" s="214"/>
      <c r="P383" s="214"/>
      <c r="Q383" s="197"/>
      <c r="S383" s="197"/>
      <c r="T383" s="197"/>
      <c r="V383" s="197"/>
      <c r="W383" s="197"/>
      <c r="AA383" s="197"/>
      <c r="AB383" s="197"/>
      <c r="AC383" s="197"/>
    </row>
    <row r="384" spans="1:29" ht="15" customHeight="1">
      <c r="A384" s="217"/>
      <c r="B384" s="217"/>
      <c r="C384" s="217"/>
      <c r="D384" s="197"/>
      <c r="E384" s="197"/>
      <c r="F384" s="197"/>
      <c r="G384" s="197"/>
      <c r="J384" s="214"/>
      <c r="K384" s="214"/>
      <c r="L384" s="214"/>
      <c r="M384" s="214"/>
      <c r="N384" s="214"/>
      <c r="O384" s="214"/>
      <c r="P384" s="214"/>
      <c r="Q384" s="197"/>
      <c r="S384" s="197"/>
      <c r="T384" s="197"/>
      <c r="V384" s="197"/>
      <c r="W384" s="197"/>
      <c r="AA384" s="197"/>
      <c r="AB384" s="197"/>
      <c r="AC384" s="197"/>
    </row>
    <row r="385" spans="1:29" ht="15" customHeight="1">
      <c r="A385" s="217"/>
      <c r="B385" s="217"/>
      <c r="C385" s="217"/>
      <c r="D385" s="197"/>
      <c r="E385" s="197"/>
      <c r="F385" s="197"/>
      <c r="G385" s="197"/>
      <c r="J385" s="214"/>
      <c r="K385" s="214"/>
      <c r="L385" s="214"/>
      <c r="M385" s="214"/>
      <c r="N385" s="214"/>
      <c r="O385" s="214"/>
      <c r="P385" s="214"/>
      <c r="Q385" s="197"/>
      <c r="S385" s="197"/>
      <c r="T385" s="197"/>
      <c r="V385" s="197"/>
      <c r="W385" s="197"/>
      <c r="AA385" s="197"/>
      <c r="AB385" s="197"/>
      <c r="AC385" s="197"/>
    </row>
    <row r="386" spans="1:29" ht="15" customHeight="1">
      <c r="A386" s="217"/>
      <c r="B386" s="217"/>
      <c r="C386" s="217"/>
      <c r="D386" s="197"/>
      <c r="E386" s="197"/>
      <c r="F386" s="197"/>
      <c r="G386" s="197"/>
      <c r="J386" s="214"/>
      <c r="K386" s="214"/>
      <c r="L386" s="214"/>
      <c r="M386" s="214"/>
      <c r="N386" s="214"/>
      <c r="O386" s="214"/>
      <c r="P386" s="214"/>
      <c r="Q386" s="197"/>
      <c r="S386" s="197"/>
      <c r="T386" s="197"/>
      <c r="V386" s="197"/>
      <c r="W386" s="197"/>
      <c r="AA386" s="197"/>
      <c r="AB386" s="197"/>
      <c r="AC386" s="197"/>
    </row>
    <row r="387" spans="1:29" ht="15" customHeight="1">
      <c r="A387" s="217"/>
      <c r="B387" s="217"/>
      <c r="C387" s="217"/>
      <c r="D387" s="197"/>
      <c r="E387" s="197"/>
      <c r="F387" s="197"/>
      <c r="G387" s="197"/>
      <c r="J387" s="214"/>
      <c r="K387" s="214"/>
      <c r="L387" s="214"/>
      <c r="M387" s="214"/>
      <c r="N387" s="214"/>
      <c r="O387" s="214"/>
      <c r="P387" s="214"/>
      <c r="Q387" s="197"/>
      <c r="S387" s="197"/>
      <c r="T387" s="197"/>
      <c r="V387" s="197"/>
      <c r="W387" s="197"/>
      <c r="AA387" s="197"/>
      <c r="AB387" s="197"/>
      <c r="AC387" s="197"/>
    </row>
    <row r="388" spans="1:29" ht="15" customHeight="1">
      <c r="A388" s="217"/>
      <c r="B388" s="217"/>
      <c r="C388" s="217"/>
      <c r="D388" s="197"/>
      <c r="E388" s="197"/>
      <c r="F388" s="197"/>
      <c r="G388" s="197"/>
      <c r="J388" s="214"/>
      <c r="K388" s="214"/>
      <c r="L388" s="214"/>
      <c r="M388" s="214"/>
      <c r="N388" s="214"/>
      <c r="O388" s="214"/>
      <c r="P388" s="214"/>
      <c r="Q388" s="197"/>
      <c r="S388" s="197"/>
      <c r="T388" s="197"/>
      <c r="V388" s="197"/>
      <c r="W388" s="197"/>
      <c r="AA388" s="197"/>
      <c r="AB388" s="197"/>
      <c r="AC388" s="197"/>
    </row>
    <row r="389" spans="1:29" ht="15" customHeight="1">
      <c r="A389" s="217"/>
      <c r="B389" s="217"/>
      <c r="C389" s="217"/>
      <c r="D389" s="197"/>
      <c r="E389" s="197"/>
      <c r="F389" s="197"/>
      <c r="G389" s="197"/>
      <c r="J389" s="214"/>
      <c r="K389" s="214"/>
      <c r="L389" s="214"/>
      <c r="M389" s="214"/>
      <c r="N389" s="214"/>
      <c r="O389" s="214"/>
      <c r="P389" s="214"/>
      <c r="Q389" s="197"/>
      <c r="S389" s="197"/>
      <c r="T389" s="197"/>
      <c r="V389" s="197"/>
      <c r="W389" s="197"/>
      <c r="AA389" s="197"/>
      <c r="AB389" s="197"/>
      <c r="AC389" s="197"/>
    </row>
    <row r="390" spans="1:29" ht="15" customHeight="1">
      <c r="A390" s="217"/>
      <c r="B390" s="217"/>
      <c r="C390" s="217"/>
      <c r="D390" s="197"/>
      <c r="E390" s="197"/>
      <c r="F390" s="197"/>
      <c r="G390" s="197"/>
      <c r="J390" s="214"/>
      <c r="K390" s="214"/>
      <c r="L390" s="214"/>
      <c r="M390" s="214"/>
      <c r="N390" s="214"/>
      <c r="O390" s="214"/>
      <c r="P390" s="214"/>
      <c r="Q390" s="197"/>
      <c r="S390" s="197"/>
      <c r="T390" s="197"/>
      <c r="V390" s="197"/>
      <c r="W390" s="197"/>
      <c r="AA390" s="197"/>
      <c r="AB390" s="197"/>
      <c r="AC390" s="197"/>
    </row>
    <row r="391" spans="1:29" ht="15" customHeight="1">
      <c r="A391" s="217"/>
      <c r="B391" s="217"/>
      <c r="C391" s="217"/>
      <c r="D391" s="197"/>
      <c r="E391" s="197"/>
      <c r="F391" s="197"/>
      <c r="G391" s="197"/>
      <c r="J391" s="214"/>
      <c r="K391" s="214"/>
      <c r="L391" s="214"/>
      <c r="M391" s="214"/>
      <c r="N391" s="214"/>
      <c r="O391" s="214"/>
      <c r="P391" s="214"/>
      <c r="Q391" s="197"/>
      <c r="S391" s="197"/>
      <c r="T391" s="197"/>
      <c r="V391" s="197"/>
      <c r="W391" s="197"/>
      <c r="AA391" s="197"/>
      <c r="AB391" s="197"/>
      <c r="AC391" s="197"/>
    </row>
    <row r="392" spans="1:29" ht="15" customHeight="1">
      <c r="A392" s="217"/>
      <c r="B392" s="217"/>
      <c r="C392" s="217"/>
      <c r="D392" s="197"/>
      <c r="E392" s="197"/>
      <c r="F392" s="197"/>
      <c r="G392" s="197"/>
      <c r="J392" s="214"/>
      <c r="K392" s="214"/>
      <c r="L392" s="214"/>
      <c r="M392" s="214"/>
      <c r="N392" s="214"/>
      <c r="O392" s="214"/>
      <c r="P392" s="214"/>
      <c r="Q392" s="197"/>
      <c r="S392" s="197"/>
      <c r="T392" s="197"/>
      <c r="V392" s="197"/>
      <c r="W392" s="197"/>
      <c r="AA392" s="197"/>
      <c r="AB392" s="197"/>
      <c r="AC392" s="197"/>
    </row>
    <row r="393" spans="1:29" ht="15" customHeight="1">
      <c r="A393" s="217"/>
      <c r="B393" s="217"/>
      <c r="C393" s="217"/>
      <c r="D393" s="197"/>
      <c r="E393" s="197"/>
      <c r="F393" s="197"/>
      <c r="G393" s="197"/>
      <c r="J393" s="214"/>
      <c r="K393" s="214"/>
      <c r="L393" s="214"/>
      <c r="M393" s="214"/>
      <c r="N393" s="214"/>
      <c r="O393" s="214"/>
      <c r="P393" s="214"/>
      <c r="Q393" s="197"/>
      <c r="S393" s="197"/>
      <c r="T393" s="197"/>
      <c r="V393" s="197"/>
      <c r="W393" s="197"/>
      <c r="AA393" s="197"/>
      <c r="AB393" s="197"/>
      <c r="AC393" s="197"/>
    </row>
    <row r="394" spans="1:29" ht="15" customHeight="1">
      <c r="A394" s="217"/>
      <c r="B394" s="217"/>
      <c r="C394" s="217"/>
      <c r="D394" s="197"/>
      <c r="E394" s="197"/>
      <c r="F394" s="197"/>
      <c r="G394" s="197"/>
      <c r="J394" s="214"/>
      <c r="K394" s="214"/>
      <c r="L394" s="214"/>
      <c r="M394" s="214"/>
      <c r="N394" s="214"/>
      <c r="O394" s="214"/>
      <c r="P394" s="214"/>
      <c r="Q394" s="197"/>
      <c r="S394" s="197"/>
      <c r="T394" s="197"/>
      <c r="V394" s="197"/>
      <c r="W394" s="197"/>
      <c r="AA394" s="197"/>
      <c r="AB394" s="197"/>
      <c r="AC394" s="197"/>
    </row>
    <row r="395" spans="1:29" ht="15" customHeight="1">
      <c r="A395" s="217"/>
      <c r="B395" s="217"/>
      <c r="C395" s="217"/>
      <c r="D395" s="197"/>
      <c r="E395" s="197"/>
      <c r="F395" s="197"/>
      <c r="G395" s="197"/>
      <c r="J395" s="214"/>
      <c r="K395" s="214"/>
      <c r="L395" s="214"/>
      <c r="M395" s="214"/>
      <c r="N395" s="214"/>
      <c r="O395" s="214"/>
      <c r="P395" s="214"/>
      <c r="Q395" s="197"/>
      <c r="S395" s="197"/>
      <c r="T395" s="197"/>
      <c r="V395" s="197"/>
      <c r="W395" s="197"/>
      <c r="AA395" s="197"/>
      <c r="AB395" s="197"/>
      <c r="AC395" s="197"/>
    </row>
    <row r="396" spans="1:29" ht="15" customHeight="1">
      <c r="A396" s="217"/>
      <c r="B396" s="217"/>
      <c r="C396" s="217"/>
      <c r="D396" s="197"/>
      <c r="E396" s="197"/>
      <c r="F396" s="197"/>
      <c r="G396" s="197"/>
      <c r="J396" s="214"/>
      <c r="K396" s="214"/>
      <c r="L396" s="214"/>
      <c r="M396" s="214"/>
      <c r="N396" s="214"/>
      <c r="O396" s="214"/>
      <c r="P396" s="214"/>
      <c r="Q396" s="197"/>
      <c r="S396" s="197"/>
      <c r="T396" s="197"/>
      <c r="V396" s="197"/>
      <c r="W396" s="197"/>
      <c r="AA396" s="197"/>
      <c r="AB396" s="197"/>
      <c r="AC396" s="197"/>
    </row>
    <row r="397" spans="1:29" ht="15" customHeight="1">
      <c r="A397" s="217"/>
      <c r="B397" s="217"/>
      <c r="C397" s="217"/>
      <c r="D397" s="197"/>
      <c r="E397" s="197"/>
      <c r="F397" s="197"/>
      <c r="G397" s="197"/>
      <c r="J397" s="214"/>
      <c r="K397" s="214"/>
      <c r="L397" s="214"/>
      <c r="M397" s="214"/>
      <c r="N397" s="214"/>
      <c r="O397" s="214"/>
      <c r="P397" s="214"/>
      <c r="Q397" s="197"/>
      <c r="S397" s="197"/>
      <c r="T397" s="197"/>
      <c r="V397" s="197"/>
      <c r="W397" s="197"/>
      <c r="AA397" s="197"/>
      <c r="AB397" s="197"/>
      <c r="AC397" s="197"/>
    </row>
    <row r="398" spans="1:29" ht="15" customHeight="1">
      <c r="A398" s="217"/>
      <c r="B398" s="217"/>
      <c r="C398" s="217"/>
      <c r="D398" s="197"/>
      <c r="E398" s="197"/>
      <c r="F398" s="197"/>
      <c r="G398" s="197"/>
      <c r="J398" s="214"/>
      <c r="K398" s="214"/>
      <c r="L398" s="214"/>
      <c r="M398" s="214"/>
      <c r="N398" s="214"/>
      <c r="O398" s="214"/>
      <c r="P398" s="214"/>
      <c r="Q398" s="197"/>
      <c r="S398" s="197"/>
      <c r="T398" s="197"/>
      <c r="V398" s="197"/>
      <c r="W398" s="197"/>
      <c r="AA398" s="197"/>
      <c r="AB398" s="197"/>
      <c r="AC398" s="197"/>
    </row>
    <row r="399" spans="1:29" ht="15" customHeight="1">
      <c r="A399" s="217"/>
      <c r="B399" s="217"/>
      <c r="C399" s="217"/>
      <c r="D399" s="197"/>
      <c r="E399" s="197"/>
      <c r="F399" s="197"/>
      <c r="G399" s="197"/>
      <c r="J399" s="214"/>
      <c r="K399" s="214"/>
      <c r="L399" s="214"/>
      <c r="M399" s="214"/>
      <c r="N399" s="214"/>
      <c r="O399" s="214"/>
      <c r="P399" s="214"/>
      <c r="Q399" s="197"/>
      <c r="S399" s="197"/>
      <c r="T399" s="197"/>
      <c r="V399" s="197"/>
      <c r="W399" s="197"/>
      <c r="AA399" s="197"/>
      <c r="AB399" s="197"/>
      <c r="AC399" s="197"/>
    </row>
    <row r="400" spans="1:29" ht="15" customHeight="1">
      <c r="A400" s="217"/>
      <c r="B400" s="217"/>
      <c r="C400" s="217"/>
      <c r="D400" s="197"/>
      <c r="E400" s="197"/>
      <c r="F400" s="197"/>
      <c r="G400" s="197"/>
      <c r="J400" s="214"/>
      <c r="K400" s="214"/>
      <c r="L400" s="214"/>
      <c r="M400" s="214"/>
      <c r="N400" s="214"/>
      <c r="O400" s="214"/>
      <c r="P400" s="214"/>
      <c r="Q400" s="197"/>
      <c r="S400" s="197"/>
      <c r="T400" s="197"/>
      <c r="V400" s="197"/>
      <c r="W400" s="197"/>
      <c r="AA400" s="197"/>
      <c r="AB400" s="197"/>
      <c r="AC400" s="197"/>
    </row>
    <row r="401" spans="1:29" ht="15" customHeight="1">
      <c r="A401" s="217"/>
      <c r="B401" s="217"/>
      <c r="C401" s="217"/>
      <c r="D401" s="197"/>
      <c r="E401" s="197"/>
      <c r="F401" s="197"/>
      <c r="G401" s="197"/>
      <c r="J401" s="214"/>
      <c r="K401" s="214"/>
      <c r="L401" s="214"/>
      <c r="M401" s="214"/>
      <c r="N401" s="214"/>
      <c r="O401" s="214"/>
      <c r="P401" s="214"/>
      <c r="Q401" s="197"/>
      <c r="S401" s="197"/>
      <c r="T401" s="197"/>
      <c r="V401" s="197"/>
      <c r="W401" s="197"/>
      <c r="AA401" s="197"/>
      <c r="AB401" s="197"/>
      <c r="AC401" s="197"/>
    </row>
    <row r="402" spans="1:29" ht="15" customHeight="1">
      <c r="A402" s="217"/>
      <c r="B402" s="217"/>
      <c r="C402" s="217"/>
      <c r="D402" s="197"/>
      <c r="E402" s="197"/>
      <c r="F402" s="197"/>
      <c r="G402" s="197"/>
      <c r="J402" s="214"/>
      <c r="K402" s="214"/>
      <c r="L402" s="214"/>
      <c r="M402" s="214"/>
      <c r="N402" s="214"/>
      <c r="O402" s="214"/>
      <c r="P402" s="214"/>
      <c r="Q402" s="197"/>
      <c r="S402" s="197"/>
      <c r="T402" s="197"/>
      <c r="V402" s="197"/>
      <c r="W402" s="197"/>
      <c r="AA402" s="197"/>
      <c r="AB402" s="197"/>
      <c r="AC402" s="197"/>
    </row>
    <row r="403" spans="1:29" ht="15" customHeight="1">
      <c r="A403" s="217"/>
      <c r="B403" s="217"/>
      <c r="C403" s="217"/>
      <c r="D403" s="197"/>
      <c r="E403" s="197"/>
      <c r="F403" s="197"/>
      <c r="G403" s="197"/>
      <c r="J403" s="214"/>
      <c r="K403" s="214"/>
      <c r="L403" s="214"/>
      <c r="M403" s="214"/>
      <c r="N403" s="214"/>
      <c r="O403" s="214"/>
      <c r="P403" s="214"/>
      <c r="Q403" s="197"/>
      <c r="S403" s="197"/>
      <c r="T403" s="197"/>
      <c r="V403" s="197"/>
      <c r="W403" s="197"/>
      <c r="AA403" s="197"/>
      <c r="AB403" s="197"/>
      <c r="AC403" s="197"/>
    </row>
    <row r="404" spans="1:29" ht="15" customHeight="1">
      <c r="A404" s="217"/>
      <c r="B404" s="217"/>
      <c r="C404" s="217"/>
      <c r="D404" s="197"/>
      <c r="E404" s="197"/>
      <c r="F404" s="197"/>
      <c r="G404" s="197"/>
      <c r="J404" s="214"/>
      <c r="K404" s="214"/>
      <c r="L404" s="214"/>
      <c r="M404" s="214"/>
      <c r="N404" s="214"/>
      <c r="O404" s="214"/>
      <c r="P404" s="214"/>
      <c r="Q404" s="197"/>
      <c r="S404" s="197"/>
      <c r="T404" s="197"/>
      <c r="V404" s="197"/>
      <c r="W404" s="197"/>
      <c r="AA404" s="197"/>
      <c r="AB404" s="197"/>
      <c r="AC404" s="197"/>
    </row>
    <row r="405" spans="1:29" ht="15" customHeight="1">
      <c r="A405" s="217"/>
      <c r="B405" s="217"/>
      <c r="C405" s="217"/>
      <c r="D405" s="197"/>
      <c r="E405" s="197"/>
      <c r="F405" s="197"/>
      <c r="G405" s="197"/>
      <c r="J405" s="214"/>
      <c r="K405" s="214"/>
      <c r="L405" s="214"/>
      <c r="M405" s="214"/>
      <c r="N405" s="214"/>
      <c r="O405" s="214"/>
      <c r="P405" s="214"/>
      <c r="Q405" s="197"/>
      <c r="S405" s="197"/>
      <c r="T405" s="197"/>
      <c r="V405" s="197"/>
      <c r="W405" s="197"/>
      <c r="AA405" s="197"/>
      <c r="AB405" s="197"/>
      <c r="AC405" s="197"/>
    </row>
    <row r="406" spans="1:29" ht="15" customHeight="1">
      <c r="A406" s="217"/>
      <c r="B406" s="217"/>
      <c r="C406" s="217"/>
      <c r="D406" s="197"/>
      <c r="E406" s="197"/>
      <c r="F406" s="197"/>
      <c r="G406" s="197"/>
      <c r="J406" s="214"/>
      <c r="K406" s="214"/>
      <c r="L406" s="214"/>
      <c r="M406" s="214"/>
      <c r="N406" s="214"/>
      <c r="O406" s="214"/>
      <c r="P406" s="214"/>
      <c r="Q406" s="197"/>
      <c r="S406" s="197"/>
      <c r="T406" s="197"/>
      <c r="V406" s="197"/>
      <c r="W406" s="197"/>
      <c r="AA406" s="197"/>
      <c r="AB406" s="197"/>
      <c r="AC406" s="197"/>
    </row>
    <row r="407" spans="1:29" ht="15" customHeight="1">
      <c r="A407" s="217"/>
      <c r="B407" s="217"/>
      <c r="C407" s="217"/>
      <c r="D407" s="197"/>
      <c r="E407" s="197"/>
      <c r="F407" s="197"/>
      <c r="G407" s="197"/>
      <c r="J407" s="214"/>
      <c r="K407" s="214"/>
      <c r="L407" s="214"/>
      <c r="M407" s="214"/>
      <c r="N407" s="214"/>
      <c r="O407" s="214"/>
      <c r="P407" s="214"/>
      <c r="Q407" s="197"/>
      <c r="S407" s="197"/>
      <c r="T407" s="197"/>
      <c r="V407" s="197"/>
      <c r="W407" s="197"/>
      <c r="AA407" s="197"/>
      <c r="AB407" s="197"/>
      <c r="AC407" s="197"/>
    </row>
    <row r="408" spans="1:29" ht="15" customHeight="1">
      <c r="A408" s="217"/>
      <c r="B408" s="217"/>
      <c r="C408" s="217"/>
      <c r="D408" s="197"/>
      <c r="E408" s="197"/>
      <c r="F408" s="197"/>
      <c r="G408" s="197"/>
      <c r="J408" s="214"/>
      <c r="K408" s="214"/>
      <c r="L408" s="214"/>
      <c r="M408" s="214"/>
      <c r="N408" s="214"/>
      <c r="O408" s="214"/>
      <c r="P408" s="214"/>
      <c r="Q408" s="197"/>
      <c r="S408" s="197"/>
      <c r="T408" s="197"/>
      <c r="V408" s="197"/>
      <c r="W408" s="197"/>
      <c r="AA408" s="197"/>
      <c r="AB408" s="197"/>
      <c r="AC408" s="197"/>
    </row>
    <row r="409" spans="1:29" ht="15" customHeight="1">
      <c r="A409" s="217"/>
      <c r="B409" s="217"/>
      <c r="C409" s="217"/>
      <c r="D409" s="197"/>
      <c r="E409" s="197"/>
      <c r="F409" s="197"/>
      <c r="G409" s="197"/>
      <c r="J409" s="214"/>
      <c r="K409" s="214"/>
      <c r="L409" s="214"/>
      <c r="M409" s="214"/>
      <c r="N409" s="214"/>
      <c r="O409" s="214"/>
      <c r="P409" s="214"/>
      <c r="Q409" s="197"/>
      <c r="S409" s="197"/>
      <c r="T409" s="197"/>
      <c r="V409" s="197"/>
      <c r="W409" s="197"/>
      <c r="AA409" s="197"/>
      <c r="AB409" s="197"/>
      <c r="AC409" s="197"/>
    </row>
    <row r="410" spans="1:29" ht="15" customHeight="1">
      <c r="A410" s="217"/>
      <c r="B410" s="217"/>
      <c r="C410" s="217"/>
      <c r="D410" s="197"/>
      <c r="E410" s="197"/>
      <c r="F410" s="197"/>
      <c r="G410" s="197"/>
      <c r="J410" s="214"/>
      <c r="K410" s="214"/>
      <c r="L410" s="214"/>
      <c r="M410" s="214"/>
      <c r="N410" s="214"/>
      <c r="O410" s="214"/>
      <c r="P410" s="214"/>
      <c r="Q410" s="197"/>
      <c r="S410" s="197"/>
      <c r="T410" s="197"/>
      <c r="V410" s="197"/>
      <c r="W410" s="197"/>
      <c r="AA410" s="197"/>
      <c r="AB410" s="197"/>
      <c r="AC410" s="197"/>
    </row>
    <row r="411" spans="1:29" ht="15" customHeight="1">
      <c r="A411" s="217"/>
      <c r="B411" s="217"/>
      <c r="C411" s="217"/>
      <c r="D411" s="197"/>
      <c r="E411" s="197"/>
      <c r="F411" s="197"/>
      <c r="G411" s="197"/>
      <c r="J411" s="214"/>
      <c r="K411" s="214"/>
      <c r="L411" s="214"/>
      <c r="M411" s="214"/>
      <c r="N411" s="214"/>
      <c r="O411" s="214"/>
      <c r="P411" s="214"/>
      <c r="Q411" s="197"/>
      <c r="S411" s="197"/>
      <c r="T411" s="197"/>
      <c r="V411" s="197"/>
      <c r="W411" s="197"/>
      <c r="AA411" s="197"/>
      <c r="AB411" s="197"/>
      <c r="AC411" s="197"/>
    </row>
    <row r="412" spans="1:29" ht="15" customHeight="1">
      <c r="A412" s="217"/>
      <c r="B412" s="217"/>
      <c r="C412" s="217"/>
      <c r="D412" s="197"/>
      <c r="E412" s="197"/>
      <c r="F412" s="197"/>
      <c r="G412" s="197"/>
      <c r="J412" s="214"/>
      <c r="K412" s="214"/>
      <c r="L412" s="214"/>
      <c r="M412" s="214"/>
      <c r="N412" s="214"/>
      <c r="O412" s="214"/>
      <c r="P412" s="214"/>
      <c r="Q412" s="197"/>
      <c r="S412" s="197"/>
      <c r="T412" s="197"/>
      <c r="V412" s="197"/>
      <c r="W412" s="197"/>
      <c r="AA412" s="197"/>
      <c r="AB412" s="197"/>
      <c r="AC412" s="197"/>
    </row>
    <row r="413" spans="1:29" ht="15" customHeight="1">
      <c r="A413" s="217"/>
      <c r="B413" s="217"/>
      <c r="C413" s="217"/>
      <c r="D413" s="197"/>
      <c r="E413" s="197"/>
      <c r="F413" s="197"/>
      <c r="G413" s="197"/>
      <c r="J413" s="214"/>
      <c r="K413" s="214"/>
      <c r="L413" s="214"/>
      <c r="M413" s="214"/>
      <c r="N413" s="214"/>
      <c r="O413" s="214"/>
      <c r="P413" s="214"/>
      <c r="Q413" s="197"/>
      <c r="S413" s="197"/>
      <c r="T413" s="197"/>
      <c r="V413" s="197"/>
      <c r="W413" s="197"/>
      <c r="AA413" s="197"/>
      <c r="AB413" s="197"/>
      <c r="AC413" s="197"/>
    </row>
    <row r="414" spans="1:29" ht="15" customHeight="1">
      <c r="A414" s="217"/>
      <c r="B414" s="217"/>
      <c r="C414" s="217"/>
      <c r="D414" s="197"/>
      <c r="E414" s="197"/>
      <c r="F414" s="197"/>
      <c r="G414" s="197"/>
      <c r="J414" s="214"/>
      <c r="K414" s="214"/>
      <c r="L414" s="214"/>
      <c r="M414" s="214"/>
      <c r="N414" s="214"/>
      <c r="O414" s="214"/>
      <c r="P414" s="214"/>
      <c r="Q414" s="197"/>
      <c r="S414" s="197"/>
      <c r="T414" s="197"/>
      <c r="V414" s="197"/>
      <c r="W414" s="197"/>
      <c r="AA414" s="197"/>
      <c r="AB414" s="197"/>
      <c r="AC414" s="197"/>
    </row>
    <row r="415" spans="1:29" ht="15" customHeight="1">
      <c r="A415" s="217"/>
      <c r="B415" s="217"/>
      <c r="C415" s="217"/>
      <c r="D415" s="197"/>
      <c r="E415" s="197"/>
      <c r="F415" s="197"/>
      <c r="G415" s="197"/>
      <c r="J415" s="214"/>
      <c r="K415" s="214"/>
      <c r="L415" s="214"/>
      <c r="M415" s="214"/>
      <c r="N415" s="214"/>
      <c r="O415" s="214"/>
      <c r="P415" s="214"/>
      <c r="Q415" s="197"/>
      <c r="S415" s="197"/>
      <c r="T415" s="197"/>
      <c r="V415" s="197"/>
      <c r="W415" s="197"/>
      <c r="AA415" s="197"/>
      <c r="AB415" s="197"/>
      <c r="AC415" s="197"/>
    </row>
    <row r="416" spans="1:29" ht="15" customHeight="1">
      <c r="A416" s="217"/>
      <c r="B416" s="217"/>
      <c r="C416" s="217"/>
      <c r="D416" s="197"/>
      <c r="E416" s="197"/>
      <c r="F416" s="197"/>
      <c r="G416" s="197"/>
      <c r="J416" s="214"/>
      <c r="K416" s="214"/>
      <c r="L416" s="214"/>
      <c r="M416" s="214"/>
      <c r="N416" s="214"/>
      <c r="O416" s="214"/>
      <c r="P416" s="214"/>
      <c r="Q416" s="197"/>
      <c r="S416" s="197"/>
      <c r="T416" s="197"/>
      <c r="V416" s="197"/>
      <c r="W416" s="197"/>
      <c r="AA416" s="197"/>
      <c r="AB416" s="197"/>
      <c r="AC416" s="197"/>
    </row>
    <row r="417" spans="1:29" ht="15" customHeight="1">
      <c r="A417" s="217"/>
      <c r="B417" s="217"/>
      <c r="C417" s="217"/>
      <c r="D417" s="197"/>
      <c r="E417" s="197"/>
      <c r="F417" s="197"/>
      <c r="G417" s="197"/>
      <c r="J417" s="214"/>
      <c r="K417" s="214"/>
      <c r="L417" s="214"/>
      <c r="M417" s="214"/>
      <c r="N417" s="214"/>
      <c r="O417" s="214"/>
      <c r="P417" s="214"/>
      <c r="Q417" s="197"/>
      <c r="S417" s="197"/>
      <c r="T417" s="197"/>
      <c r="V417" s="197"/>
      <c r="W417" s="197"/>
      <c r="AA417" s="197"/>
      <c r="AB417" s="197"/>
      <c r="AC417" s="197"/>
    </row>
    <row r="418" spans="1:29" ht="15" customHeight="1">
      <c r="A418" s="217"/>
      <c r="B418" s="217"/>
      <c r="C418" s="217"/>
      <c r="D418" s="197"/>
      <c r="E418" s="197"/>
      <c r="F418" s="197"/>
      <c r="G418" s="197"/>
      <c r="J418" s="214"/>
      <c r="K418" s="214"/>
      <c r="L418" s="214"/>
      <c r="M418" s="214"/>
      <c r="N418" s="214"/>
      <c r="O418" s="214"/>
      <c r="P418" s="214"/>
      <c r="Q418" s="197"/>
      <c r="S418" s="197"/>
      <c r="T418" s="197"/>
      <c r="V418" s="197"/>
      <c r="W418" s="197"/>
      <c r="AA418" s="197"/>
      <c r="AB418" s="197"/>
      <c r="AC418" s="197"/>
    </row>
    <row r="419" spans="1:29" ht="15" customHeight="1">
      <c r="A419" s="217"/>
      <c r="B419" s="217"/>
      <c r="C419" s="217"/>
      <c r="D419" s="197"/>
      <c r="E419" s="197"/>
      <c r="F419" s="197"/>
      <c r="G419" s="197"/>
      <c r="J419" s="214"/>
      <c r="K419" s="214"/>
      <c r="L419" s="214"/>
      <c r="M419" s="214"/>
      <c r="N419" s="214"/>
      <c r="O419" s="214"/>
      <c r="P419" s="214"/>
      <c r="Q419" s="197"/>
      <c r="S419" s="197"/>
      <c r="T419" s="197"/>
      <c r="V419" s="197"/>
      <c r="W419" s="197"/>
      <c r="AA419" s="197"/>
      <c r="AB419" s="197"/>
      <c r="AC419" s="197"/>
    </row>
    <row r="420" spans="1:29" ht="15" customHeight="1">
      <c r="A420" s="217"/>
      <c r="B420" s="217"/>
      <c r="C420" s="217"/>
      <c r="D420" s="197"/>
      <c r="E420" s="197"/>
      <c r="F420" s="197"/>
      <c r="G420" s="197"/>
      <c r="J420" s="214"/>
      <c r="K420" s="214"/>
      <c r="L420" s="214"/>
      <c r="M420" s="214"/>
      <c r="N420" s="214"/>
      <c r="O420" s="214"/>
      <c r="P420" s="214"/>
      <c r="Q420" s="197"/>
      <c r="S420" s="197"/>
      <c r="T420" s="197"/>
      <c r="V420" s="197"/>
      <c r="W420" s="197"/>
      <c r="AA420" s="197"/>
      <c r="AB420" s="197"/>
      <c r="AC420" s="197"/>
    </row>
    <row r="421" spans="1:29" ht="15" customHeight="1">
      <c r="A421" s="217"/>
      <c r="B421" s="217"/>
      <c r="C421" s="217"/>
      <c r="D421" s="197"/>
      <c r="E421" s="197"/>
      <c r="F421" s="197"/>
      <c r="G421" s="197"/>
      <c r="J421" s="214"/>
      <c r="K421" s="214"/>
      <c r="L421" s="214"/>
      <c r="M421" s="214"/>
      <c r="N421" s="214"/>
      <c r="O421" s="214"/>
      <c r="P421" s="214"/>
      <c r="Q421" s="197"/>
      <c r="S421" s="197"/>
      <c r="T421" s="197"/>
      <c r="V421" s="197"/>
      <c r="W421" s="197"/>
      <c r="AA421" s="197"/>
      <c r="AB421" s="197"/>
      <c r="AC421" s="197"/>
    </row>
    <row r="422" spans="1:29" ht="15" customHeight="1">
      <c r="A422" s="217"/>
      <c r="B422" s="217"/>
      <c r="C422" s="217"/>
      <c r="D422" s="197"/>
      <c r="E422" s="197"/>
      <c r="F422" s="197"/>
      <c r="G422" s="197"/>
      <c r="J422" s="214"/>
      <c r="K422" s="214"/>
      <c r="L422" s="214"/>
      <c r="M422" s="214"/>
      <c r="N422" s="214"/>
      <c r="O422" s="214"/>
      <c r="P422" s="214"/>
      <c r="Q422" s="197"/>
      <c r="S422" s="197"/>
      <c r="T422" s="197"/>
      <c r="V422" s="197"/>
      <c r="W422" s="197"/>
      <c r="AA422" s="197"/>
      <c r="AB422" s="197"/>
      <c r="AC422" s="197"/>
    </row>
    <row r="423" spans="1:29" ht="15" customHeight="1">
      <c r="A423" s="217"/>
      <c r="B423" s="217"/>
      <c r="C423" s="217"/>
      <c r="D423" s="197"/>
      <c r="E423" s="197"/>
      <c r="F423" s="197"/>
      <c r="G423" s="197"/>
      <c r="J423" s="214"/>
      <c r="K423" s="214"/>
      <c r="L423" s="214"/>
      <c r="M423" s="214"/>
      <c r="N423" s="214"/>
      <c r="O423" s="214"/>
      <c r="P423" s="214"/>
      <c r="Q423" s="197"/>
      <c r="S423" s="197"/>
      <c r="T423" s="197"/>
      <c r="V423" s="197"/>
      <c r="W423" s="197"/>
      <c r="AA423" s="197"/>
      <c r="AB423" s="197"/>
      <c r="AC423" s="197"/>
    </row>
    <row r="424" spans="1:29" ht="15" customHeight="1">
      <c r="A424" s="217"/>
      <c r="B424" s="217"/>
      <c r="C424" s="217"/>
      <c r="D424" s="197"/>
      <c r="E424" s="197"/>
      <c r="F424" s="197"/>
      <c r="G424" s="197"/>
      <c r="J424" s="214"/>
      <c r="K424" s="214"/>
      <c r="L424" s="214"/>
      <c r="M424" s="214"/>
      <c r="N424" s="214"/>
      <c r="O424" s="214"/>
      <c r="P424" s="214"/>
      <c r="Q424" s="197"/>
      <c r="S424" s="197"/>
      <c r="T424" s="197"/>
      <c r="V424" s="197"/>
      <c r="W424" s="197"/>
      <c r="AA424" s="197"/>
      <c r="AB424" s="197"/>
      <c r="AC424" s="197"/>
    </row>
    <row r="425" spans="1:29" ht="15" customHeight="1">
      <c r="A425" s="217"/>
      <c r="B425" s="217"/>
      <c r="C425" s="217"/>
      <c r="D425" s="197"/>
      <c r="E425" s="197"/>
      <c r="F425" s="197"/>
      <c r="G425" s="197"/>
      <c r="J425" s="214"/>
      <c r="K425" s="214"/>
      <c r="L425" s="214"/>
      <c r="M425" s="214"/>
      <c r="N425" s="214"/>
      <c r="O425" s="214"/>
      <c r="P425" s="214"/>
      <c r="Q425" s="197"/>
      <c r="S425" s="197"/>
      <c r="T425" s="197"/>
      <c r="V425" s="197"/>
      <c r="W425" s="197"/>
      <c r="AA425" s="197"/>
      <c r="AB425" s="197"/>
      <c r="AC425" s="197"/>
    </row>
    <row r="426" spans="1:29" ht="15" customHeight="1">
      <c r="A426" s="217"/>
      <c r="B426" s="217"/>
      <c r="C426" s="217"/>
      <c r="D426" s="197"/>
      <c r="E426" s="197"/>
      <c r="F426" s="197"/>
      <c r="G426" s="197"/>
      <c r="J426" s="214"/>
      <c r="K426" s="214"/>
      <c r="L426" s="214"/>
      <c r="M426" s="214"/>
      <c r="N426" s="214"/>
      <c r="O426" s="214"/>
      <c r="P426" s="214"/>
      <c r="Q426" s="197"/>
      <c r="S426" s="197"/>
      <c r="T426" s="197"/>
      <c r="V426" s="197"/>
      <c r="W426" s="197"/>
      <c r="AA426" s="197"/>
      <c r="AB426" s="197"/>
      <c r="AC426" s="197"/>
    </row>
    <row r="427" spans="1:29" ht="15" customHeight="1">
      <c r="A427" s="217"/>
      <c r="B427" s="217"/>
      <c r="C427" s="217"/>
      <c r="D427" s="197"/>
      <c r="E427" s="197"/>
      <c r="F427" s="197"/>
      <c r="G427" s="197"/>
      <c r="J427" s="214"/>
      <c r="K427" s="214"/>
      <c r="L427" s="214"/>
      <c r="M427" s="214"/>
      <c r="N427" s="214"/>
      <c r="O427" s="214"/>
      <c r="P427" s="214"/>
      <c r="Q427" s="197"/>
      <c r="S427" s="197"/>
      <c r="T427" s="197"/>
      <c r="V427" s="197"/>
      <c r="W427" s="197"/>
      <c r="AA427" s="197"/>
      <c r="AB427" s="197"/>
      <c r="AC427" s="197"/>
    </row>
    <row r="428" spans="1:29" ht="15" customHeight="1">
      <c r="A428" s="217"/>
      <c r="B428" s="217"/>
      <c r="C428" s="217"/>
      <c r="D428" s="197"/>
      <c r="E428" s="197"/>
      <c r="F428" s="197"/>
      <c r="G428" s="197"/>
      <c r="J428" s="214"/>
      <c r="K428" s="214"/>
      <c r="L428" s="214"/>
      <c r="M428" s="214"/>
      <c r="N428" s="214"/>
      <c r="O428" s="214"/>
      <c r="P428" s="214"/>
      <c r="Q428" s="197"/>
      <c r="S428" s="197"/>
      <c r="T428" s="197"/>
      <c r="V428" s="197"/>
      <c r="W428" s="197"/>
      <c r="AA428" s="197"/>
      <c r="AB428" s="197"/>
      <c r="AC428" s="197"/>
    </row>
    <row r="429" spans="1:29" ht="15" customHeight="1">
      <c r="A429" s="217"/>
      <c r="B429" s="217"/>
      <c r="C429" s="217"/>
      <c r="D429" s="197"/>
      <c r="E429" s="197"/>
      <c r="F429" s="197"/>
      <c r="G429" s="197"/>
      <c r="J429" s="214"/>
      <c r="K429" s="214"/>
      <c r="L429" s="214"/>
      <c r="M429" s="214"/>
      <c r="N429" s="214"/>
      <c r="O429" s="214"/>
      <c r="P429" s="214"/>
      <c r="Q429" s="197"/>
      <c r="S429" s="197"/>
      <c r="T429" s="197"/>
      <c r="V429" s="197"/>
      <c r="W429" s="197"/>
      <c r="AA429" s="197"/>
      <c r="AB429" s="197"/>
      <c r="AC429" s="197"/>
    </row>
    <row r="430" spans="1:29" ht="15" customHeight="1">
      <c r="A430" s="217"/>
      <c r="B430" s="217"/>
      <c r="C430" s="217"/>
      <c r="D430" s="197"/>
      <c r="E430" s="197"/>
      <c r="F430" s="197"/>
      <c r="G430" s="197"/>
      <c r="J430" s="214"/>
      <c r="K430" s="214"/>
      <c r="L430" s="214"/>
      <c r="M430" s="214"/>
      <c r="N430" s="214"/>
      <c r="O430" s="214"/>
      <c r="P430" s="214"/>
      <c r="Q430" s="197"/>
      <c r="S430" s="197"/>
      <c r="T430" s="197"/>
      <c r="V430" s="197"/>
      <c r="W430" s="197"/>
      <c r="AA430" s="197"/>
      <c r="AB430" s="197"/>
      <c r="AC430" s="197"/>
    </row>
    <row r="431" spans="1:29" ht="15" customHeight="1">
      <c r="A431" s="217"/>
      <c r="B431" s="217"/>
      <c r="C431" s="217"/>
      <c r="D431" s="197"/>
      <c r="E431" s="197"/>
      <c r="F431" s="197"/>
      <c r="G431" s="197"/>
      <c r="J431" s="214"/>
      <c r="K431" s="214"/>
      <c r="L431" s="214"/>
      <c r="M431" s="214"/>
      <c r="N431" s="214"/>
      <c r="O431" s="214"/>
      <c r="P431" s="214"/>
      <c r="Q431" s="197"/>
      <c r="S431" s="197"/>
      <c r="T431" s="197"/>
      <c r="V431" s="197"/>
      <c r="W431" s="197"/>
      <c r="AA431" s="197"/>
      <c r="AB431" s="197"/>
      <c r="AC431" s="197"/>
    </row>
    <row r="432" spans="1:29" ht="15" customHeight="1">
      <c r="A432" s="217"/>
      <c r="B432" s="217"/>
      <c r="C432" s="217"/>
      <c r="D432" s="197"/>
      <c r="E432" s="197"/>
      <c r="F432" s="197"/>
      <c r="G432" s="197"/>
      <c r="J432" s="214"/>
      <c r="K432" s="214"/>
      <c r="L432" s="214"/>
      <c r="M432" s="214"/>
      <c r="N432" s="214"/>
      <c r="O432" s="214"/>
      <c r="P432" s="214"/>
      <c r="Q432" s="197"/>
      <c r="S432" s="197"/>
      <c r="T432" s="197"/>
      <c r="V432" s="197"/>
      <c r="W432" s="197"/>
      <c r="AA432" s="197"/>
      <c r="AB432" s="197"/>
      <c r="AC432" s="197"/>
    </row>
    <row r="433" spans="1:29" ht="15" customHeight="1">
      <c r="A433" s="217"/>
      <c r="B433" s="217"/>
      <c r="C433" s="217"/>
      <c r="D433" s="197"/>
      <c r="E433" s="197"/>
      <c r="F433" s="197"/>
      <c r="G433" s="197"/>
      <c r="J433" s="214"/>
      <c r="K433" s="214"/>
      <c r="L433" s="214"/>
      <c r="M433" s="214"/>
      <c r="N433" s="214"/>
      <c r="O433" s="214"/>
      <c r="P433" s="214"/>
      <c r="Q433" s="197"/>
      <c r="S433" s="197"/>
      <c r="T433" s="197"/>
      <c r="V433" s="197"/>
      <c r="W433" s="197"/>
      <c r="AA433" s="197"/>
      <c r="AB433" s="197"/>
      <c r="AC433" s="197"/>
    </row>
    <row r="434" spans="1:29" ht="15" customHeight="1">
      <c r="A434" s="217"/>
      <c r="B434" s="217"/>
      <c r="C434" s="217"/>
      <c r="D434" s="197"/>
      <c r="E434" s="197"/>
      <c r="F434" s="197"/>
      <c r="G434" s="197"/>
      <c r="J434" s="214"/>
      <c r="K434" s="214"/>
      <c r="L434" s="214"/>
      <c r="M434" s="214"/>
      <c r="N434" s="214"/>
      <c r="O434" s="214"/>
      <c r="P434" s="214"/>
      <c r="Q434" s="197"/>
      <c r="S434" s="197"/>
      <c r="T434" s="197"/>
      <c r="V434" s="197"/>
      <c r="W434" s="197"/>
      <c r="AA434" s="197"/>
      <c r="AB434" s="197"/>
      <c r="AC434" s="197"/>
    </row>
    <row r="435" spans="1:29" ht="15" customHeight="1">
      <c r="A435" s="217"/>
      <c r="B435" s="217"/>
      <c r="C435" s="217"/>
      <c r="D435" s="197"/>
      <c r="E435" s="197"/>
      <c r="F435" s="197"/>
      <c r="G435" s="197"/>
      <c r="J435" s="214"/>
      <c r="K435" s="214"/>
      <c r="L435" s="214"/>
      <c r="M435" s="214"/>
      <c r="N435" s="214"/>
      <c r="O435" s="214"/>
      <c r="P435" s="214"/>
      <c r="Q435" s="197"/>
      <c r="S435" s="197"/>
      <c r="T435" s="197"/>
      <c r="V435" s="197"/>
      <c r="W435" s="197"/>
      <c r="AA435" s="197"/>
      <c r="AB435" s="197"/>
      <c r="AC435" s="197"/>
    </row>
    <row r="436" spans="1:29" ht="15" customHeight="1">
      <c r="A436" s="217"/>
      <c r="B436" s="217"/>
      <c r="C436" s="217"/>
      <c r="D436" s="197"/>
      <c r="E436" s="197"/>
      <c r="F436" s="197"/>
      <c r="G436" s="197"/>
      <c r="J436" s="214"/>
      <c r="K436" s="214"/>
      <c r="L436" s="214"/>
      <c r="M436" s="214"/>
      <c r="N436" s="214"/>
      <c r="O436" s="214"/>
      <c r="P436" s="214"/>
      <c r="Q436" s="197"/>
      <c r="S436" s="197"/>
      <c r="T436" s="197"/>
      <c r="V436" s="197"/>
      <c r="W436" s="197"/>
      <c r="AA436" s="197"/>
      <c r="AB436" s="197"/>
      <c r="AC436" s="197"/>
    </row>
    <row r="437" spans="1:29" ht="15" customHeight="1">
      <c r="A437" s="217"/>
      <c r="B437" s="217"/>
      <c r="C437" s="217"/>
      <c r="D437" s="197"/>
      <c r="E437" s="197"/>
      <c r="F437" s="197"/>
      <c r="G437" s="197"/>
      <c r="J437" s="214"/>
      <c r="K437" s="214"/>
      <c r="L437" s="214"/>
      <c r="M437" s="214"/>
      <c r="N437" s="214"/>
      <c r="O437" s="214"/>
      <c r="P437" s="214"/>
      <c r="Q437" s="197"/>
      <c r="S437" s="197"/>
      <c r="T437" s="197"/>
      <c r="V437" s="197"/>
      <c r="W437" s="197"/>
      <c r="AA437" s="197"/>
      <c r="AB437" s="197"/>
      <c r="AC437" s="197"/>
    </row>
    <row r="438" spans="1:29" ht="15" customHeight="1">
      <c r="A438" s="217"/>
      <c r="B438" s="217"/>
      <c r="C438" s="217"/>
      <c r="D438" s="197"/>
      <c r="E438" s="197"/>
      <c r="F438" s="197"/>
      <c r="G438" s="197"/>
      <c r="J438" s="214"/>
      <c r="K438" s="214"/>
      <c r="L438" s="214"/>
      <c r="M438" s="214"/>
      <c r="N438" s="214"/>
      <c r="O438" s="214"/>
      <c r="P438" s="214"/>
      <c r="Q438" s="197"/>
      <c r="S438" s="197"/>
      <c r="T438" s="197"/>
      <c r="V438" s="197"/>
      <c r="W438" s="197"/>
      <c r="AA438" s="197"/>
      <c r="AB438" s="197"/>
      <c r="AC438" s="197"/>
    </row>
    <row r="439" spans="1:29" ht="15" customHeight="1">
      <c r="A439" s="217"/>
      <c r="B439" s="217"/>
      <c r="C439" s="217"/>
      <c r="D439" s="197"/>
      <c r="E439" s="197"/>
      <c r="F439" s="197"/>
      <c r="G439" s="197"/>
      <c r="J439" s="214"/>
      <c r="K439" s="214"/>
      <c r="L439" s="214"/>
      <c r="M439" s="214"/>
      <c r="N439" s="214"/>
      <c r="O439" s="214"/>
      <c r="P439" s="214"/>
      <c r="Q439" s="197"/>
      <c r="S439" s="197"/>
      <c r="T439" s="197"/>
      <c r="V439" s="197"/>
      <c r="W439" s="197"/>
      <c r="AA439" s="197"/>
      <c r="AB439" s="197"/>
      <c r="AC439" s="197"/>
    </row>
    <row r="440" spans="1:29" ht="15" customHeight="1">
      <c r="A440" s="217"/>
      <c r="B440" s="217"/>
      <c r="C440" s="217"/>
      <c r="D440" s="197"/>
      <c r="E440" s="197"/>
      <c r="F440" s="197"/>
      <c r="G440" s="197"/>
      <c r="J440" s="214"/>
      <c r="K440" s="214"/>
      <c r="L440" s="214"/>
      <c r="M440" s="214"/>
      <c r="N440" s="214"/>
      <c r="O440" s="214"/>
      <c r="P440" s="214"/>
      <c r="Q440" s="197"/>
      <c r="S440" s="197"/>
      <c r="T440" s="197"/>
      <c r="V440" s="197"/>
      <c r="W440" s="197"/>
      <c r="AA440" s="197"/>
      <c r="AB440" s="197"/>
      <c r="AC440" s="197"/>
    </row>
    <row r="441" spans="1:29" ht="15" customHeight="1">
      <c r="A441" s="217"/>
      <c r="B441" s="217"/>
      <c r="C441" s="217"/>
      <c r="D441" s="197"/>
      <c r="E441" s="197"/>
      <c r="F441" s="197"/>
      <c r="G441" s="197"/>
      <c r="J441" s="214"/>
      <c r="K441" s="214"/>
      <c r="L441" s="214"/>
      <c r="M441" s="214"/>
      <c r="N441" s="214"/>
      <c r="O441" s="214"/>
      <c r="P441" s="214"/>
      <c r="Q441" s="197"/>
      <c r="S441" s="197"/>
      <c r="T441" s="197"/>
      <c r="V441" s="197"/>
      <c r="W441" s="197"/>
      <c r="AA441" s="197"/>
      <c r="AB441" s="197"/>
      <c r="AC441" s="197"/>
    </row>
    <row r="442" spans="1:29" ht="15" customHeight="1">
      <c r="A442" s="217"/>
      <c r="B442" s="217"/>
      <c r="C442" s="217"/>
      <c r="D442" s="197"/>
      <c r="E442" s="197"/>
      <c r="F442" s="197"/>
      <c r="G442" s="197"/>
      <c r="J442" s="214"/>
      <c r="K442" s="214"/>
      <c r="L442" s="214"/>
      <c r="M442" s="214"/>
      <c r="N442" s="214"/>
      <c r="O442" s="214"/>
      <c r="P442" s="214"/>
      <c r="Q442" s="197"/>
      <c r="S442" s="197"/>
      <c r="T442" s="197"/>
      <c r="V442" s="197"/>
      <c r="W442" s="197"/>
      <c r="AA442" s="197"/>
      <c r="AB442" s="197"/>
      <c r="AC442" s="197"/>
    </row>
    <row r="443" spans="1:29" ht="15" customHeight="1">
      <c r="A443" s="217"/>
      <c r="B443" s="217"/>
      <c r="C443" s="217"/>
      <c r="D443" s="197"/>
      <c r="E443" s="197"/>
      <c r="F443" s="197"/>
      <c r="G443" s="197"/>
      <c r="J443" s="214"/>
      <c r="K443" s="214"/>
      <c r="L443" s="214"/>
      <c r="M443" s="214"/>
      <c r="N443" s="214"/>
      <c r="O443" s="214"/>
      <c r="P443" s="214"/>
      <c r="Q443" s="197"/>
      <c r="S443" s="197"/>
      <c r="T443" s="197"/>
      <c r="V443" s="197"/>
      <c r="W443" s="197"/>
      <c r="AA443" s="197"/>
      <c r="AB443" s="197"/>
      <c r="AC443" s="197"/>
    </row>
    <row r="444" spans="1:29" ht="15" customHeight="1">
      <c r="A444" s="217"/>
      <c r="B444" s="217"/>
      <c r="C444" s="217"/>
      <c r="D444" s="197"/>
      <c r="E444" s="197"/>
      <c r="F444" s="197"/>
      <c r="G444" s="197"/>
      <c r="J444" s="214"/>
      <c r="K444" s="214"/>
      <c r="L444" s="214"/>
      <c r="M444" s="214"/>
      <c r="N444" s="214"/>
      <c r="O444" s="214"/>
      <c r="P444" s="214"/>
      <c r="Q444" s="197"/>
      <c r="S444" s="197"/>
      <c r="T444" s="197"/>
      <c r="V444" s="197"/>
      <c r="W444" s="197"/>
      <c r="AA444" s="197"/>
      <c r="AB444" s="197"/>
      <c r="AC444" s="197"/>
    </row>
    <row r="445" spans="1:29" ht="15" customHeight="1">
      <c r="A445" s="217"/>
      <c r="B445" s="217"/>
      <c r="C445" s="217"/>
      <c r="D445" s="197"/>
      <c r="E445" s="197"/>
      <c r="F445" s="197"/>
      <c r="G445" s="197"/>
      <c r="J445" s="214"/>
      <c r="K445" s="214"/>
      <c r="L445" s="214"/>
      <c r="M445" s="214"/>
      <c r="N445" s="214"/>
      <c r="O445" s="214"/>
      <c r="P445" s="214"/>
      <c r="Q445" s="197"/>
      <c r="S445" s="197"/>
      <c r="T445" s="197"/>
      <c r="V445" s="197"/>
      <c r="W445" s="197"/>
      <c r="AA445" s="197"/>
      <c r="AB445" s="197"/>
      <c r="AC445" s="197"/>
    </row>
    <row r="446" spans="1:29" ht="15" customHeight="1">
      <c r="A446" s="217"/>
      <c r="B446" s="217"/>
      <c r="C446" s="217"/>
      <c r="D446" s="197"/>
      <c r="E446" s="197"/>
      <c r="F446" s="197"/>
      <c r="G446" s="197"/>
      <c r="J446" s="214"/>
      <c r="K446" s="214"/>
      <c r="L446" s="214"/>
      <c r="M446" s="214"/>
      <c r="N446" s="214"/>
      <c r="O446" s="214"/>
      <c r="P446" s="214"/>
      <c r="Q446" s="197"/>
      <c r="S446" s="197"/>
      <c r="T446" s="197"/>
      <c r="V446" s="197"/>
      <c r="W446" s="197"/>
      <c r="AA446" s="197"/>
      <c r="AB446" s="197"/>
      <c r="AC446" s="197"/>
    </row>
    <row r="447" spans="1:29" ht="15" customHeight="1">
      <c r="A447" s="217"/>
      <c r="B447" s="217"/>
      <c r="C447" s="217"/>
      <c r="D447" s="197"/>
      <c r="E447" s="197"/>
      <c r="F447" s="197"/>
      <c r="G447" s="197"/>
      <c r="J447" s="214"/>
      <c r="K447" s="214"/>
      <c r="L447" s="214"/>
      <c r="M447" s="214"/>
      <c r="N447" s="214"/>
      <c r="O447" s="214"/>
      <c r="P447" s="214"/>
      <c r="Q447" s="197"/>
      <c r="S447" s="197"/>
      <c r="T447" s="197"/>
      <c r="V447" s="197"/>
      <c r="W447" s="197"/>
      <c r="AA447" s="197"/>
      <c r="AB447" s="197"/>
      <c r="AC447" s="197"/>
    </row>
    <row r="448" spans="1:29" ht="15" customHeight="1">
      <c r="A448" s="217"/>
      <c r="B448" s="217"/>
      <c r="C448" s="217"/>
      <c r="D448" s="197"/>
      <c r="E448" s="197"/>
      <c r="F448" s="197"/>
      <c r="G448" s="197"/>
      <c r="J448" s="214"/>
      <c r="K448" s="214"/>
      <c r="L448" s="214"/>
      <c r="M448" s="214"/>
      <c r="N448" s="214"/>
      <c r="O448" s="214"/>
      <c r="P448" s="214"/>
      <c r="Q448" s="197"/>
      <c r="S448" s="197"/>
      <c r="T448" s="197"/>
      <c r="V448" s="197"/>
      <c r="W448" s="197"/>
      <c r="AA448" s="197"/>
      <c r="AB448" s="197"/>
      <c r="AC448" s="197"/>
    </row>
    <row r="449" spans="1:29" ht="15" customHeight="1">
      <c r="A449" s="217"/>
      <c r="B449" s="217"/>
      <c r="C449" s="217"/>
      <c r="D449" s="197"/>
      <c r="E449" s="197"/>
      <c r="F449" s="197"/>
      <c r="G449" s="197"/>
      <c r="J449" s="214"/>
      <c r="K449" s="214"/>
      <c r="L449" s="214"/>
      <c r="M449" s="214"/>
      <c r="N449" s="214"/>
      <c r="O449" s="214"/>
      <c r="P449" s="214"/>
      <c r="Q449" s="197"/>
      <c r="S449" s="197"/>
      <c r="T449" s="197"/>
      <c r="V449" s="197"/>
      <c r="W449" s="197"/>
      <c r="AA449" s="197"/>
      <c r="AB449" s="197"/>
      <c r="AC449" s="197"/>
    </row>
    <row r="450" spans="1:29" ht="15" customHeight="1">
      <c r="A450" s="217"/>
      <c r="B450" s="217"/>
      <c r="C450" s="217"/>
      <c r="D450" s="197"/>
      <c r="E450" s="197"/>
      <c r="F450" s="197"/>
      <c r="G450" s="197"/>
      <c r="J450" s="214"/>
      <c r="K450" s="214"/>
      <c r="L450" s="214"/>
      <c r="M450" s="214"/>
      <c r="N450" s="214"/>
      <c r="O450" s="214"/>
      <c r="P450" s="214"/>
      <c r="Q450" s="197"/>
      <c r="S450" s="197"/>
      <c r="T450" s="197"/>
      <c r="V450" s="197"/>
      <c r="W450" s="197"/>
      <c r="AA450" s="197"/>
      <c r="AB450" s="197"/>
      <c r="AC450" s="197"/>
    </row>
    <row r="451" spans="1:29" ht="15" customHeight="1">
      <c r="A451" s="217"/>
      <c r="B451" s="217"/>
      <c r="C451" s="217"/>
      <c r="D451" s="197"/>
      <c r="E451" s="197"/>
      <c r="F451" s="197"/>
      <c r="G451" s="197"/>
      <c r="J451" s="214"/>
      <c r="K451" s="214"/>
      <c r="L451" s="214"/>
      <c r="M451" s="214"/>
      <c r="N451" s="214"/>
      <c r="O451" s="214"/>
      <c r="P451" s="214"/>
      <c r="Q451" s="197"/>
      <c r="S451" s="197"/>
      <c r="T451" s="197"/>
      <c r="V451" s="197"/>
      <c r="W451" s="197"/>
      <c r="AA451" s="197"/>
      <c r="AB451" s="197"/>
      <c r="AC451" s="197"/>
    </row>
    <row r="452" spans="1:29" ht="15" customHeight="1">
      <c r="A452" s="217"/>
      <c r="B452" s="217"/>
      <c r="C452" s="217"/>
      <c r="D452" s="197"/>
      <c r="E452" s="197"/>
      <c r="F452" s="197"/>
      <c r="G452" s="197"/>
      <c r="J452" s="214"/>
      <c r="K452" s="214"/>
      <c r="L452" s="214"/>
      <c r="M452" s="214"/>
      <c r="N452" s="214"/>
      <c r="O452" s="214"/>
      <c r="P452" s="214"/>
      <c r="Q452" s="197"/>
      <c r="S452" s="197"/>
      <c r="T452" s="197"/>
      <c r="V452" s="197"/>
      <c r="W452" s="197"/>
      <c r="AA452" s="197"/>
      <c r="AB452" s="197"/>
      <c r="AC452" s="197"/>
    </row>
    <row r="453" spans="1:29" ht="15" customHeight="1">
      <c r="A453" s="217"/>
      <c r="B453" s="217"/>
      <c r="C453" s="217"/>
      <c r="D453" s="197"/>
      <c r="E453" s="197"/>
      <c r="F453" s="197"/>
      <c r="G453" s="197"/>
      <c r="J453" s="214"/>
      <c r="K453" s="214"/>
      <c r="L453" s="214"/>
      <c r="M453" s="214"/>
      <c r="N453" s="214"/>
      <c r="O453" s="214"/>
      <c r="P453" s="214"/>
      <c r="Q453" s="197"/>
      <c r="S453" s="197"/>
      <c r="T453" s="197"/>
      <c r="V453" s="197"/>
      <c r="W453" s="197"/>
      <c r="AA453" s="197"/>
      <c r="AB453" s="197"/>
      <c r="AC453" s="197"/>
    </row>
    <row r="454" spans="1:29" ht="15" customHeight="1">
      <c r="A454" s="217"/>
      <c r="B454" s="217"/>
      <c r="C454" s="217"/>
      <c r="D454" s="197"/>
      <c r="E454" s="197"/>
      <c r="F454" s="197"/>
      <c r="G454" s="197"/>
      <c r="J454" s="214"/>
      <c r="K454" s="214"/>
      <c r="L454" s="214"/>
      <c r="M454" s="214"/>
      <c r="N454" s="214"/>
      <c r="O454" s="214"/>
      <c r="P454" s="214"/>
      <c r="Q454" s="197"/>
      <c r="S454" s="197"/>
      <c r="T454" s="197"/>
      <c r="V454" s="197"/>
      <c r="W454" s="197"/>
      <c r="AA454" s="197"/>
      <c r="AB454" s="197"/>
      <c r="AC454" s="197"/>
    </row>
    <row r="455" spans="1:29" ht="15" customHeight="1">
      <c r="A455" s="217"/>
      <c r="B455" s="217"/>
      <c r="C455" s="217"/>
      <c r="D455" s="197"/>
      <c r="E455" s="197"/>
      <c r="F455" s="197"/>
      <c r="G455" s="197"/>
      <c r="J455" s="214"/>
      <c r="K455" s="214"/>
      <c r="L455" s="214"/>
      <c r="M455" s="214"/>
      <c r="N455" s="214"/>
      <c r="O455" s="214"/>
      <c r="P455" s="214"/>
      <c r="Q455" s="197"/>
      <c r="S455" s="197"/>
      <c r="T455" s="197"/>
      <c r="V455" s="197"/>
      <c r="W455" s="197"/>
      <c r="AA455" s="197"/>
      <c r="AB455" s="197"/>
      <c r="AC455" s="197"/>
    </row>
    <row r="456" spans="1:29" ht="15" customHeight="1">
      <c r="A456" s="217"/>
      <c r="B456" s="217"/>
      <c r="C456" s="217"/>
      <c r="D456" s="197"/>
      <c r="E456" s="197"/>
      <c r="F456" s="197"/>
      <c r="G456" s="197"/>
      <c r="J456" s="214"/>
      <c r="K456" s="214"/>
      <c r="L456" s="214"/>
      <c r="M456" s="214"/>
      <c r="N456" s="214"/>
      <c r="O456" s="214"/>
      <c r="P456" s="214"/>
      <c r="Q456" s="197"/>
      <c r="S456" s="197"/>
      <c r="T456" s="197"/>
      <c r="V456" s="197"/>
      <c r="W456" s="197"/>
      <c r="AA456" s="197"/>
      <c r="AB456" s="197"/>
      <c r="AC456" s="197"/>
    </row>
    <row r="457" spans="1:29" ht="15" customHeight="1">
      <c r="A457" s="217"/>
      <c r="B457" s="217"/>
      <c r="C457" s="217"/>
      <c r="D457" s="197"/>
      <c r="E457" s="197"/>
      <c r="F457" s="197"/>
      <c r="G457" s="197"/>
      <c r="J457" s="214"/>
      <c r="K457" s="214"/>
      <c r="L457" s="214"/>
      <c r="M457" s="214"/>
      <c r="N457" s="214"/>
      <c r="O457" s="214"/>
      <c r="P457" s="214"/>
      <c r="Q457" s="197"/>
      <c r="S457" s="197"/>
      <c r="T457" s="197"/>
      <c r="V457" s="197"/>
      <c r="W457" s="197"/>
      <c r="AA457" s="197"/>
      <c r="AB457" s="197"/>
      <c r="AC457" s="197"/>
    </row>
    <row r="458" spans="1:29" ht="15" customHeight="1">
      <c r="A458" s="217"/>
      <c r="B458" s="217"/>
      <c r="C458" s="217"/>
      <c r="D458" s="197"/>
      <c r="E458" s="197"/>
      <c r="F458" s="197"/>
      <c r="G458" s="197"/>
      <c r="J458" s="214"/>
      <c r="K458" s="214"/>
      <c r="L458" s="214"/>
      <c r="M458" s="214"/>
      <c r="N458" s="214"/>
      <c r="O458" s="214"/>
      <c r="P458" s="214"/>
      <c r="Q458" s="197"/>
      <c r="S458" s="197"/>
      <c r="T458" s="197"/>
      <c r="V458" s="197"/>
      <c r="W458" s="197"/>
      <c r="AA458" s="197"/>
      <c r="AB458" s="197"/>
      <c r="AC458" s="197"/>
    </row>
    <row r="459" spans="1:29" ht="15" customHeight="1">
      <c r="A459" s="217"/>
      <c r="B459" s="217"/>
      <c r="C459" s="217"/>
      <c r="D459" s="197"/>
      <c r="E459" s="197"/>
      <c r="F459" s="197"/>
      <c r="G459" s="197"/>
      <c r="J459" s="214"/>
      <c r="K459" s="214"/>
      <c r="L459" s="214"/>
      <c r="M459" s="214"/>
      <c r="N459" s="214"/>
      <c r="O459" s="214"/>
      <c r="P459" s="214"/>
      <c r="Q459" s="197"/>
      <c r="S459" s="197"/>
      <c r="T459" s="197"/>
      <c r="V459" s="197"/>
      <c r="W459" s="197"/>
      <c r="AA459" s="197"/>
      <c r="AB459" s="197"/>
      <c r="AC459" s="197"/>
    </row>
    <row r="460" spans="1:29" ht="15" customHeight="1">
      <c r="A460" s="217"/>
      <c r="B460" s="217"/>
      <c r="C460" s="217"/>
      <c r="D460" s="197"/>
      <c r="E460" s="197"/>
      <c r="F460" s="197"/>
      <c r="G460" s="197"/>
      <c r="J460" s="214"/>
      <c r="K460" s="214"/>
      <c r="L460" s="214"/>
      <c r="M460" s="214"/>
      <c r="N460" s="214"/>
      <c r="O460" s="214"/>
      <c r="P460" s="214"/>
      <c r="Q460" s="197"/>
      <c r="S460" s="197"/>
      <c r="T460" s="197"/>
      <c r="V460" s="197"/>
      <c r="W460" s="197"/>
      <c r="AA460" s="197"/>
      <c r="AB460" s="197"/>
      <c r="AC460" s="197"/>
    </row>
    <row r="461" spans="1:29" ht="15" customHeight="1">
      <c r="A461" s="217"/>
      <c r="B461" s="217"/>
      <c r="C461" s="217"/>
      <c r="D461" s="197"/>
      <c r="E461" s="197"/>
      <c r="F461" s="197"/>
      <c r="G461" s="197"/>
      <c r="J461" s="214"/>
      <c r="K461" s="214"/>
      <c r="L461" s="214"/>
      <c r="M461" s="214"/>
      <c r="N461" s="214"/>
      <c r="O461" s="214"/>
      <c r="P461" s="214"/>
      <c r="Q461" s="197"/>
      <c r="S461" s="197"/>
      <c r="T461" s="197"/>
      <c r="V461" s="197"/>
      <c r="W461" s="197"/>
      <c r="AA461" s="197"/>
      <c r="AB461" s="197"/>
      <c r="AC461" s="197"/>
    </row>
    <row r="462" spans="1:29" ht="15" customHeight="1">
      <c r="A462" s="217"/>
      <c r="B462" s="217"/>
      <c r="C462" s="217"/>
      <c r="D462" s="197"/>
      <c r="E462" s="197"/>
      <c r="F462" s="197"/>
      <c r="G462" s="197"/>
      <c r="J462" s="214"/>
      <c r="K462" s="214"/>
      <c r="L462" s="214"/>
      <c r="M462" s="214"/>
      <c r="N462" s="214"/>
      <c r="O462" s="214"/>
      <c r="P462" s="214"/>
      <c r="Q462" s="197"/>
      <c r="S462" s="197"/>
      <c r="T462" s="197"/>
      <c r="V462" s="197"/>
      <c r="W462" s="197"/>
      <c r="AA462" s="197"/>
      <c r="AB462" s="197"/>
      <c r="AC462" s="197"/>
    </row>
    <row r="463" spans="1:29" ht="15" customHeight="1">
      <c r="A463" s="217"/>
      <c r="B463" s="217"/>
      <c r="C463" s="217"/>
      <c r="D463" s="197"/>
      <c r="E463" s="197"/>
      <c r="F463" s="197"/>
      <c r="G463" s="197"/>
      <c r="J463" s="214"/>
      <c r="K463" s="214"/>
      <c r="L463" s="214"/>
      <c r="M463" s="214"/>
      <c r="N463" s="214"/>
      <c r="O463" s="214"/>
      <c r="P463" s="214"/>
      <c r="Q463" s="197"/>
      <c r="S463" s="197"/>
      <c r="T463" s="197"/>
      <c r="V463" s="197"/>
      <c r="W463" s="197"/>
      <c r="AA463" s="197"/>
      <c r="AB463" s="197"/>
      <c r="AC463" s="197"/>
    </row>
    <row r="464" spans="1:29" ht="15" customHeight="1">
      <c r="A464" s="217"/>
      <c r="B464" s="217"/>
      <c r="C464" s="217"/>
      <c r="D464" s="197"/>
      <c r="E464" s="197"/>
      <c r="F464" s="197"/>
      <c r="G464" s="197"/>
      <c r="J464" s="214"/>
      <c r="K464" s="214"/>
      <c r="L464" s="214"/>
      <c r="M464" s="214"/>
      <c r="N464" s="214"/>
      <c r="O464" s="214"/>
      <c r="P464" s="214"/>
      <c r="Q464" s="197"/>
      <c r="S464" s="197"/>
      <c r="T464" s="197"/>
      <c r="V464" s="197"/>
      <c r="W464" s="197"/>
      <c r="AA464" s="197"/>
      <c r="AB464" s="197"/>
      <c r="AC464" s="197"/>
    </row>
    <row r="465" spans="1:29" ht="15" customHeight="1">
      <c r="A465" s="217"/>
      <c r="B465" s="217"/>
      <c r="C465" s="217"/>
      <c r="D465" s="197"/>
      <c r="E465" s="197"/>
      <c r="F465" s="197"/>
      <c r="G465" s="197"/>
      <c r="J465" s="214"/>
      <c r="K465" s="214"/>
      <c r="L465" s="214"/>
      <c r="M465" s="214"/>
      <c r="N465" s="214"/>
      <c r="O465" s="214"/>
      <c r="P465" s="214"/>
      <c r="Q465" s="197"/>
      <c r="S465" s="197"/>
      <c r="T465" s="197"/>
      <c r="V465" s="197"/>
      <c r="W465" s="197"/>
      <c r="AA465" s="197"/>
      <c r="AB465" s="197"/>
      <c r="AC465" s="197"/>
    </row>
    <row r="466" spans="1:29" ht="15" customHeight="1">
      <c r="A466" s="217"/>
      <c r="B466" s="217"/>
      <c r="C466" s="217"/>
      <c r="D466" s="197"/>
      <c r="E466" s="197"/>
      <c r="F466" s="197"/>
      <c r="G466" s="197"/>
      <c r="J466" s="214"/>
      <c r="K466" s="214"/>
      <c r="L466" s="214"/>
      <c r="M466" s="214"/>
      <c r="N466" s="214"/>
      <c r="O466" s="214"/>
      <c r="P466" s="214"/>
      <c r="Q466" s="197"/>
      <c r="S466" s="197"/>
      <c r="T466" s="197"/>
      <c r="V466" s="197"/>
      <c r="W466" s="197"/>
      <c r="AA466" s="197"/>
      <c r="AB466" s="197"/>
      <c r="AC466" s="197"/>
    </row>
    <row r="467" spans="1:29" ht="15" customHeight="1">
      <c r="A467" s="217"/>
      <c r="B467" s="217"/>
      <c r="C467" s="217"/>
      <c r="D467" s="197"/>
      <c r="E467" s="197"/>
      <c r="F467" s="197"/>
      <c r="G467" s="197"/>
      <c r="J467" s="214"/>
      <c r="K467" s="214"/>
      <c r="L467" s="214"/>
      <c r="M467" s="214"/>
      <c r="N467" s="214"/>
      <c r="O467" s="214"/>
      <c r="P467" s="214"/>
      <c r="Q467" s="197"/>
      <c r="S467" s="197"/>
      <c r="T467" s="197"/>
      <c r="V467" s="197"/>
      <c r="W467" s="197"/>
      <c r="AA467" s="197"/>
      <c r="AB467" s="197"/>
      <c r="AC467" s="197"/>
    </row>
    <row r="468" spans="1:29" ht="15" customHeight="1">
      <c r="A468" s="217"/>
      <c r="B468" s="217"/>
      <c r="C468" s="217"/>
      <c r="D468" s="197"/>
      <c r="E468" s="197"/>
      <c r="F468" s="197"/>
      <c r="G468" s="197"/>
      <c r="J468" s="214"/>
      <c r="K468" s="214"/>
      <c r="L468" s="214"/>
      <c r="M468" s="214"/>
      <c r="N468" s="214"/>
      <c r="O468" s="214"/>
      <c r="P468" s="214"/>
      <c r="Q468" s="197"/>
      <c r="S468" s="197"/>
      <c r="T468" s="197"/>
      <c r="V468" s="197"/>
      <c r="W468" s="197"/>
      <c r="AA468" s="197"/>
      <c r="AB468" s="197"/>
      <c r="AC468" s="197"/>
    </row>
    <row r="469" spans="1:29" ht="15" customHeight="1">
      <c r="A469" s="217"/>
      <c r="B469" s="217"/>
      <c r="C469" s="217"/>
      <c r="D469" s="197"/>
      <c r="E469" s="197"/>
      <c r="F469" s="197"/>
      <c r="G469" s="197"/>
      <c r="J469" s="214"/>
      <c r="K469" s="214"/>
      <c r="L469" s="214"/>
      <c r="M469" s="214"/>
      <c r="N469" s="214"/>
      <c r="O469" s="214"/>
      <c r="P469" s="214"/>
      <c r="Q469" s="197"/>
      <c r="S469" s="197"/>
      <c r="T469" s="197"/>
      <c r="V469" s="197"/>
      <c r="W469" s="197"/>
      <c r="AA469" s="197"/>
      <c r="AB469" s="197"/>
      <c r="AC469" s="197"/>
    </row>
    <row r="470" spans="1:29" ht="15" customHeight="1">
      <c r="A470" s="217"/>
      <c r="B470" s="217"/>
      <c r="C470" s="217"/>
      <c r="D470" s="197"/>
      <c r="E470" s="197"/>
      <c r="F470" s="197"/>
      <c r="G470" s="197"/>
      <c r="J470" s="214"/>
      <c r="K470" s="214"/>
      <c r="L470" s="214"/>
      <c r="M470" s="214"/>
      <c r="N470" s="214"/>
      <c r="O470" s="214"/>
      <c r="P470" s="214"/>
      <c r="Q470" s="197"/>
      <c r="S470" s="197"/>
      <c r="T470" s="197"/>
      <c r="V470" s="197"/>
      <c r="W470" s="197"/>
      <c r="AA470" s="197"/>
      <c r="AB470" s="197"/>
      <c r="AC470" s="197"/>
    </row>
    <row r="471" spans="1:29" ht="15" customHeight="1">
      <c r="A471" s="217"/>
      <c r="B471" s="217"/>
      <c r="C471" s="217"/>
      <c r="D471" s="197"/>
      <c r="E471" s="197"/>
      <c r="F471" s="197"/>
      <c r="G471" s="197"/>
      <c r="J471" s="214"/>
      <c r="K471" s="214"/>
      <c r="L471" s="214"/>
      <c r="M471" s="214"/>
      <c r="N471" s="214"/>
      <c r="O471" s="214"/>
      <c r="P471" s="214"/>
      <c r="Q471" s="197"/>
      <c r="S471" s="197"/>
      <c r="T471" s="197"/>
      <c r="V471" s="197"/>
      <c r="W471" s="197"/>
      <c r="AA471" s="197"/>
      <c r="AB471" s="197"/>
      <c r="AC471" s="197"/>
    </row>
    <row r="472" spans="1:29" ht="15" customHeight="1">
      <c r="A472" s="217"/>
      <c r="B472" s="217"/>
      <c r="C472" s="217"/>
      <c r="D472" s="197"/>
      <c r="E472" s="197"/>
      <c r="F472" s="197"/>
      <c r="G472" s="197"/>
      <c r="J472" s="214"/>
      <c r="K472" s="214"/>
      <c r="L472" s="214"/>
      <c r="M472" s="214"/>
      <c r="N472" s="214"/>
      <c r="O472" s="214"/>
      <c r="P472" s="214"/>
      <c r="Q472" s="197"/>
      <c r="S472" s="197"/>
      <c r="T472" s="197"/>
      <c r="V472" s="197"/>
      <c r="W472" s="197"/>
      <c r="AA472" s="197"/>
      <c r="AB472" s="197"/>
      <c r="AC472" s="197"/>
    </row>
    <row r="473" spans="1:29" ht="15" customHeight="1">
      <c r="A473" s="217"/>
      <c r="B473" s="217"/>
      <c r="C473" s="217"/>
      <c r="D473" s="197"/>
      <c r="E473" s="197"/>
      <c r="F473" s="197"/>
      <c r="G473" s="197"/>
      <c r="J473" s="214"/>
      <c r="K473" s="214"/>
      <c r="L473" s="214"/>
      <c r="M473" s="214"/>
      <c r="N473" s="214"/>
      <c r="O473" s="214"/>
      <c r="P473" s="214"/>
      <c r="Q473" s="197"/>
      <c r="S473" s="197"/>
      <c r="T473" s="197"/>
      <c r="V473" s="197"/>
      <c r="W473" s="197"/>
      <c r="AA473" s="197"/>
      <c r="AB473" s="197"/>
      <c r="AC473" s="197"/>
    </row>
    <row r="474" spans="1:29" ht="15" customHeight="1">
      <c r="A474" s="217"/>
      <c r="B474" s="217"/>
      <c r="C474" s="217"/>
      <c r="D474" s="197"/>
      <c r="E474" s="197"/>
      <c r="F474" s="197"/>
      <c r="G474" s="197"/>
      <c r="J474" s="214"/>
      <c r="K474" s="214"/>
      <c r="L474" s="214"/>
      <c r="M474" s="214"/>
      <c r="N474" s="214"/>
      <c r="O474" s="214"/>
      <c r="P474" s="214"/>
      <c r="Q474" s="197"/>
      <c r="S474" s="197"/>
      <c r="T474" s="197"/>
      <c r="V474" s="197"/>
      <c r="W474" s="197"/>
      <c r="AA474" s="197"/>
      <c r="AB474" s="197"/>
      <c r="AC474" s="197"/>
    </row>
    <row r="475" spans="1:29" ht="15" customHeight="1">
      <c r="A475" s="217"/>
      <c r="B475" s="217"/>
      <c r="C475" s="217"/>
      <c r="D475" s="197"/>
      <c r="E475" s="197"/>
      <c r="F475" s="197"/>
      <c r="G475" s="197"/>
      <c r="J475" s="214"/>
      <c r="K475" s="214"/>
      <c r="L475" s="214"/>
      <c r="M475" s="214"/>
      <c r="N475" s="214"/>
      <c r="O475" s="214"/>
      <c r="P475" s="214"/>
      <c r="Q475" s="197"/>
      <c r="S475" s="197"/>
      <c r="T475" s="197"/>
      <c r="V475" s="197"/>
      <c r="W475" s="197"/>
      <c r="AA475" s="197"/>
      <c r="AB475" s="197"/>
      <c r="AC475" s="197"/>
    </row>
    <row r="476" spans="1:29" ht="15" customHeight="1">
      <c r="A476" s="217"/>
      <c r="B476" s="217"/>
      <c r="C476" s="217"/>
      <c r="D476" s="197"/>
      <c r="E476" s="197"/>
      <c r="F476" s="197"/>
      <c r="G476" s="197"/>
      <c r="J476" s="214"/>
      <c r="K476" s="214"/>
      <c r="L476" s="214"/>
      <c r="M476" s="214"/>
      <c r="N476" s="214"/>
      <c r="O476" s="214"/>
      <c r="P476" s="214"/>
      <c r="Q476" s="197"/>
      <c r="S476" s="197"/>
      <c r="T476" s="197"/>
      <c r="V476" s="197"/>
      <c r="W476" s="197"/>
      <c r="AA476" s="197"/>
      <c r="AB476" s="197"/>
      <c r="AC476" s="197"/>
    </row>
    <row r="477" spans="1:29" ht="15" customHeight="1">
      <c r="A477" s="217"/>
      <c r="B477" s="217"/>
      <c r="C477" s="217"/>
      <c r="D477" s="197"/>
      <c r="E477" s="197"/>
      <c r="F477" s="197"/>
      <c r="G477" s="197"/>
      <c r="J477" s="214"/>
      <c r="K477" s="214"/>
      <c r="L477" s="214"/>
      <c r="M477" s="214"/>
      <c r="N477" s="214"/>
      <c r="O477" s="214"/>
      <c r="P477" s="214"/>
      <c r="Q477" s="197"/>
      <c r="S477" s="197"/>
      <c r="T477" s="197"/>
      <c r="V477" s="197"/>
      <c r="W477" s="197"/>
      <c r="AA477" s="197"/>
      <c r="AB477" s="197"/>
      <c r="AC477" s="197"/>
    </row>
    <row r="478" spans="1:29" ht="15" customHeight="1">
      <c r="A478" s="217"/>
      <c r="B478" s="217"/>
      <c r="C478" s="217"/>
      <c r="D478" s="197"/>
      <c r="E478" s="197"/>
      <c r="F478" s="197"/>
      <c r="G478" s="197"/>
      <c r="J478" s="214"/>
      <c r="K478" s="214"/>
      <c r="L478" s="214"/>
      <c r="M478" s="214"/>
      <c r="N478" s="214"/>
      <c r="O478" s="214"/>
      <c r="P478" s="214"/>
      <c r="Q478" s="197"/>
      <c r="S478" s="197"/>
      <c r="T478" s="197"/>
      <c r="V478" s="197"/>
      <c r="W478" s="197"/>
      <c r="AA478" s="197"/>
      <c r="AB478" s="197"/>
      <c r="AC478" s="197"/>
    </row>
    <row r="479" spans="1:29" ht="15" customHeight="1">
      <c r="A479" s="217"/>
      <c r="B479" s="217"/>
      <c r="C479" s="217"/>
      <c r="D479" s="197"/>
      <c r="E479" s="197"/>
      <c r="F479" s="197"/>
      <c r="G479" s="197"/>
      <c r="J479" s="214"/>
      <c r="K479" s="214"/>
      <c r="L479" s="214"/>
      <c r="M479" s="214"/>
      <c r="N479" s="214"/>
      <c r="O479" s="214"/>
      <c r="P479" s="214"/>
      <c r="Q479" s="197"/>
      <c r="S479" s="197"/>
      <c r="T479" s="197"/>
      <c r="V479" s="197"/>
      <c r="W479" s="197"/>
      <c r="AA479" s="197"/>
      <c r="AB479" s="197"/>
      <c r="AC479" s="197"/>
    </row>
    <row r="480" spans="1:29" ht="15" customHeight="1">
      <c r="A480" s="217"/>
      <c r="B480" s="217"/>
      <c r="C480" s="217"/>
      <c r="D480" s="197"/>
      <c r="E480" s="197"/>
      <c r="F480" s="197"/>
      <c r="G480" s="197"/>
      <c r="J480" s="214"/>
      <c r="K480" s="214"/>
      <c r="L480" s="214"/>
      <c r="M480" s="214"/>
      <c r="N480" s="214"/>
      <c r="O480" s="214"/>
      <c r="P480" s="214"/>
      <c r="Q480" s="197"/>
      <c r="S480" s="197"/>
      <c r="T480" s="197"/>
      <c r="V480" s="197"/>
      <c r="W480" s="197"/>
      <c r="AA480" s="197"/>
      <c r="AB480" s="197"/>
      <c r="AC480" s="197"/>
    </row>
    <row r="481" spans="1:29" ht="15" customHeight="1">
      <c r="A481" s="217"/>
      <c r="B481" s="217"/>
      <c r="C481" s="217"/>
      <c r="D481" s="197"/>
      <c r="E481" s="197"/>
      <c r="F481" s="197"/>
      <c r="G481" s="197"/>
      <c r="J481" s="214"/>
      <c r="K481" s="214"/>
      <c r="L481" s="214"/>
      <c r="M481" s="214"/>
      <c r="N481" s="214"/>
      <c r="O481" s="214"/>
      <c r="P481" s="214"/>
      <c r="Q481" s="197"/>
      <c r="S481" s="197"/>
      <c r="T481" s="197"/>
      <c r="V481" s="197"/>
      <c r="W481" s="197"/>
      <c r="AA481" s="197"/>
      <c r="AB481" s="197"/>
      <c r="AC481" s="197"/>
    </row>
    <row r="482" spans="1:29" ht="15" customHeight="1">
      <c r="A482" s="217"/>
      <c r="B482" s="217"/>
      <c r="C482" s="217"/>
      <c r="D482" s="197"/>
      <c r="E482" s="197"/>
      <c r="F482" s="197"/>
      <c r="G482" s="197"/>
      <c r="J482" s="214"/>
      <c r="K482" s="214"/>
      <c r="L482" s="214"/>
      <c r="M482" s="214"/>
      <c r="N482" s="214"/>
      <c r="O482" s="214"/>
      <c r="P482" s="214"/>
      <c r="Q482" s="197"/>
      <c r="S482" s="197"/>
      <c r="T482" s="197"/>
      <c r="V482" s="197"/>
      <c r="W482" s="197"/>
      <c r="AA482" s="197"/>
      <c r="AB482" s="197"/>
      <c r="AC482" s="197"/>
    </row>
    <row r="483" spans="1:29" ht="15" customHeight="1">
      <c r="A483" s="217"/>
      <c r="B483" s="217"/>
      <c r="C483" s="217"/>
      <c r="D483" s="197"/>
      <c r="E483" s="197"/>
      <c r="F483" s="197"/>
      <c r="G483" s="197"/>
      <c r="J483" s="214"/>
      <c r="K483" s="214"/>
      <c r="L483" s="214"/>
      <c r="M483" s="214"/>
      <c r="N483" s="214"/>
      <c r="O483" s="214"/>
      <c r="P483" s="214"/>
      <c r="Q483" s="197"/>
      <c r="S483" s="197"/>
      <c r="T483" s="197"/>
      <c r="V483" s="197"/>
      <c r="W483" s="197"/>
      <c r="AA483" s="197"/>
      <c r="AB483" s="197"/>
      <c r="AC483" s="197"/>
    </row>
    <row r="484" spans="1:29" ht="15" customHeight="1">
      <c r="A484" s="217"/>
      <c r="B484" s="217"/>
      <c r="C484" s="217"/>
      <c r="D484" s="197"/>
      <c r="E484" s="197"/>
      <c r="F484" s="197"/>
      <c r="G484" s="197"/>
      <c r="J484" s="214"/>
      <c r="K484" s="214"/>
      <c r="L484" s="214"/>
      <c r="M484" s="214"/>
      <c r="N484" s="214"/>
      <c r="O484" s="214"/>
      <c r="P484" s="214"/>
      <c r="Q484" s="197"/>
      <c r="S484" s="197"/>
      <c r="T484" s="197"/>
      <c r="V484" s="197"/>
      <c r="W484" s="197"/>
      <c r="AA484" s="197"/>
      <c r="AB484" s="197"/>
      <c r="AC484" s="197"/>
    </row>
    <row r="485" spans="1:29" ht="15" customHeight="1">
      <c r="A485" s="217"/>
      <c r="B485" s="217"/>
      <c r="C485" s="217"/>
      <c r="D485" s="197"/>
      <c r="E485" s="197"/>
      <c r="F485" s="197"/>
      <c r="G485" s="197"/>
      <c r="J485" s="214"/>
      <c r="K485" s="214"/>
      <c r="L485" s="214"/>
      <c r="M485" s="214"/>
      <c r="N485" s="214"/>
      <c r="O485" s="214"/>
      <c r="P485" s="214"/>
      <c r="Q485" s="197"/>
      <c r="S485" s="197"/>
      <c r="T485" s="197"/>
      <c r="V485" s="197"/>
      <c r="W485" s="197"/>
      <c r="AA485" s="197"/>
      <c r="AB485" s="197"/>
      <c r="AC485" s="197"/>
    </row>
    <row r="486" spans="1:29" ht="15" customHeight="1">
      <c r="A486" s="217"/>
      <c r="B486" s="217"/>
      <c r="C486" s="217"/>
      <c r="D486" s="197"/>
      <c r="E486" s="197"/>
      <c r="F486" s="197"/>
      <c r="G486" s="197"/>
      <c r="J486" s="214"/>
      <c r="K486" s="214"/>
      <c r="L486" s="214"/>
      <c r="M486" s="214"/>
      <c r="N486" s="214"/>
      <c r="O486" s="214"/>
      <c r="P486" s="214"/>
      <c r="Q486" s="197"/>
      <c r="S486" s="197"/>
      <c r="T486" s="197"/>
      <c r="V486" s="197"/>
      <c r="W486" s="197"/>
      <c r="AA486" s="197"/>
      <c r="AB486" s="197"/>
      <c r="AC486" s="197"/>
    </row>
    <row r="487" spans="1:29" ht="15" customHeight="1">
      <c r="A487" s="217"/>
      <c r="B487" s="217"/>
      <c r="C487" s="217"/>
      <c r="D487" s="197"/>
      <c r="E487" s="197"/>
      <c r="F487" s="197"/>
      <c r="G487" s="197"/>
      <c r="J487" s="214"/>
      <c r="K487" s="214"/>
      <c r="L487" s="214"/>
      <c r="M487" s="214"/>
      <c r="N487" s="214"/>
      <c r="O487" s="214"/>
      <c r="P487" s="214"/>
      <c r="Q487" s="197"/>
      <c r="S487" s="197"/>
      <c r="T487" s="197"/>
      <c r="V487" s="197"/>
      <c r="W487" s="197"/>
      <c r="AA487" s="197"/>
      <c r="AB487" s="197"/>
      <c r="AC487" s="197"/>
    </row>
    <row r="488" spans="1:29" ht="15" customHeight="1">
      <c r="A488" s="217"/>
      <c r="B488" s="217"/>
      <c r="C488" s="217"/>
      <c r="D488" s="197"/>
      <c r="E488" s="197"/>
      <c r="F488" s="197"/>
      <c r="G488" s="197"/>
      <c r="J488" s="214"/>
      <c r="K488" s="214"/>
      <c r="L488" s="214"/>
      <c r="M488" s="214"/>
      <c r="N488" s="214"/>
      <c r="O488" s="214"/>
      <c r="P488" s="214"/>
      <c r="Q488" s="197"/>
      <c r="S488" s="197"/>
      <c r="T488" s="197"/>
      <c r="V488" s="197"/>
      <c r="W488" s="197"/>
      <c r="AA488" s="197"/>
      <c r="AB488" s="197"/>
      <c r="AC488" s="197"/>
    </row>
    <row r="489" spans="1:29" ht="15" customHeight="1">
      <c r="A489" s="217"/>
      <c r="B489" s="217"/>
      <c r="C489" s="217"/>
      <c r="D489" s="197"/>
      <c r="E489" s="197"/>
      <c r="F489" s="197"/>
      <c r="G489" s="197"/>
      <c r="J489" s="214"/>
      <c r="K489" s="214"/>
      <c r="L489" s="214"/>
      <c r="M489" s="214"/>
      <c r="N489" s="214"/>
      <c r="O489" s="214"/>
      <c r="P489" s="214"/>
      <c r="Q489" s="197"/>
      <c r="S489" s="197"/>
      <c r="T489" s="197"/>
      <c r="V489" s="197"/>
      <c r="W489" s="197"/>
      <c r="AA489" s="197"/>
      <c r="AB489" s="197"/>
      <c r="AC489" s="197"/>
    </row>
    <row r="490" spans="1:29" ht="15" customHeight="1">
      <c r="A490" s="217"/>
      <c r="B490" s="217"/>
      <c r="C490" s="217"/>
      <c r="D490" s="197"/>
      <c r="E490" s="197"/>
      <c r="F490" s="197"/>
      <c r="G490" s="197"/>
      <c r="J490" s="214"/>
      <c r="K490" s="214"/>
      <c r="L490" s="214"/>
      <c r="M490" s="214"/>
      <c r="N490" s="214"/>
      <c r="O490" s="214"/>
      <c r="P490" s="214"/>
      <c r="Q490" s="197"/>
      <c r="S490" s="197"/>
      <c r="T490" s="197"/>
      <c r="V490" s="197"/>
      <c r="W490" s="197"/>
      <c r="AA490" s="197"/>
      <c r="AB490" s="197"/>
      <c r="AC490" s="197"/>
    </row>
    <row r="491" spans="1:29" ht="15" customHeight="1">
      <c r="A491" s="217"/>
      <c r="B491" s="217"/>
      <c r="C491" s="217"/>
      <c r="D491" s="197"/>
      <c r="E491" s="197"/>
      <c r="F491" s="197"/>
      <c r="G491" s="197"/>
      <c r="J491" s="214"/>
      <c r="K491" s="214"/>
      <c r="L491" s="214"/>
      <c r="M491" s="214"/>
      <c r="N491" s="214"/>
      <c r="O491" s="214"/>
      <c r="P491" s="214"/>
      <c r="Q491" s="197"/>
      <c r="S491" s="197"/>
      <c r="T491" s="197"/>
      <c r="V491" s="197"/>
      <c r="W491" s="197"/>
      <c r="AA491" s="197"/>
      <c r="AB491" s="197"/>
      <c r="AC491" s="197"/>
    </row>
    <row r="492" spans="1:29" ht="15" customHeight="1">
      <c r="A492" s="217"/>
      <c r="B492" s="217"/>
      <c r="C492" s="217"/>
      <c r="D492" s="197"/>
      <c r="E492" s="197"/>
      <c r="F492" s="197"/>
      <c r="G492" s="197"/>
      <c r="J492" s="214"/>
      <c r="K492" s="214"/>
      <c r="L492" s="214"/>
      <c r="M492" s="214"/>
      <c r="N492" s="214"/>
      <c r="O492" s="214"/>
      <c r="P492" s="214"/>
      <c r="Q492" s="197"/>
      <c r="S492" s="197"/>
      <c r="T492" s="197"/>
      <c r="V492" s="197"/>
      <c r="W492" s="197"/>
      <c r="AA492" s="197"/>
      <c r="AB492" s="197"/>
      <c r="AC492" s="197"/>
    </row>
    <row r="493" spans="1:29" ht="15" customHeight="1">
      <c r="A493" s="217"/>
      <c r="B493" s="217"/>
      <c r="C493" s="217"/>
      <c r="D493" s="197"/>
      <c r="E493" s="197"/>
      <c r="F493" s="197"/>
      <c r="G493" s="197"/>
      <c r="J493" s="214"/>
      <c r="K493" s="214"/>
      <c r="L493" s="214"/>
      <c r="M493" s="214"/>
      <c r="N493" s="214"/>
      <c r="O493" s="214"/>
      <c r="P493" s="214"/>
      <c r="Q493" s="197"/>
      <c r="S493" s="197"/>
      <c r="T493" s="197"/>
      <c r="V493" s="197"/>
      <c r="W493" s="197"/>
      <c r="AA493" s="197"/>
      <c r="AB493" s="197"/>
      <c r="AC493" s="197"/>
    </row>
    <row r="494" spans="1:29" ht="15" customHeight="1">
      <c r="A494" s="217"/>
      <c r="B494" s="217"/>
      <c r="C494" s="217"/>
      <c r="D494" s="197"/>
      <c r="E494" s="197"/>
      <c r="F494" s="197"/>
      <c r="G494" s="197"/>
      <c r="J494" s="214"/>
      <c r="K494" s="214"/>
      <c r="L494" s="214"/>
      <c r="M494" s="214"/>
      <c r="N494" s="214"/>
      <c r="O494" s="214"/>
      <c r="P494" s="214"/>
      <c r="Q494" s="197"/>
      <c r="S494" s="197"/>
      <c r="T494" s="197"/>
      <c r="V494" s="197"/>
      <c r="W494" s="197"/>
      <c r="AA494" s="197"/>
      <c r="AB494" s="197"/>
      <c r="AC494" s="197"/>
    </row>
    <row r="495" spans="1:29" ht="15" customHeight="1">
      <c r="A495" s="217"/>
      <c r="B495" s="217"/>
      <c r="C495" s="217"/>
      <c r="D495" s="197"/>
      <c r="E495" s="197"/>
      <c r="F495" s="197"/>
      <c r="G495" s="197"/>
      <c r="J495" s="214"/>
      <c r="K495" s="214"/>
      <c r="L495" s="214"/>
      <c r="M495" s="214"/>
      <c r="N495" s="214"/>
      <c r="O495" s="214"/>
      <c r="P495" s="214"/>
      <c r="Q495" s="197"/>
      <c r="S495" s="197"/>
      <c r="T495" s="197"/>
      <c r="V495" s="197"/>
      <c r="W495" s="197"/>
      <c r="AA495" s="197"/>
      <c r="AB495" s="197"/>
      <c r="AC495" s="197"/>
    </row>
    <row r="496" spans="1:29" ht="15" customHeight="1">
      <c r="A496" s="217"/>
      <c r="B496" s="217"/>
      <c r="C496" s="217"/>
      <c r="D496" s="197"/>
      <c r="E496" s="197"/>
      <c r="F496" s="197"/>
      <c r="G496" s="197"/>
      <c r="J496" s="214"/>
      <c r="K496" s="214"/>
      <c r="L496" s="214"/>
      <c r="M496" s="214"/>
      <c r="N496" s="214"/>
      <c r="O496" s="214"/>
      <c r="P496" s="214"/>
      <c r="Q496" s="197"/>
      <c r="S496" s="197"/>
      <c r="T496" s="197"/>
      <c r="V496" s="197"/>
      <c r="W496" s="197"/>
      <c r="AA496" s="197"/>
      <c r="AB496" s="197"/>
      <c r="AC496" s="197"/>
    </row>
    <row r="497" spans="1:29" ht="15" customHeight="1">
      <c r="A497" s="217"/>
      <c r="B497" s="217"/>
      <c r="C497" s="217"/>
      <c r="D497" s="197"/>
      <c r="E497" s="197"/>
      <c r="F497" s="197"/>
      <c r="G497" s="197"/>
      <c r="J497" s="214"/>
      <c r="K497" s="214"/>
      <c r="L497" s="214"/>
      <c r="M497" s="214"/>
      <c r="N497" s="214"/>
      <c r="O497" s="214"/>
      <c r="P497" s="214"/>
      <c r="Q497" s="197"/>
      <c r="S497" s="197"/>
      <c r="T497" s="197"/>
      <c r="V497" s="197"/>
      <c r="W497" s="197"/>
      <c r="AA497" s="197"/>
      <c r="AB497" s="197"/>
      <c r="AC497" s="197"/>
    </row>
    <row r="498" spans="1:29" ht="15" customHeight="1">
      <c r="A498" s="217"/>
      <c r="B498" s="217"/>
      <c r="C498" s="217"/>
      <c r="D498" s="197"/>
      <c r="E498" s="197"/>
      <c r="F498" s="197"/>
      <c r="G498" s="197"/>
      <c r="J498" s="214"/>
      <c r="K498" s="214"/>
      <c r="L498" s="214"/>
      <c r="M498" s="214"/>
      <c r="N498" s="214"/>
      <c r="O498" s="214"/>
      <c r="P498" s="214"/>
      <c r="Q498" s="197"/>
      <c r="S498" s="197"/>
      <c r="T498" s="197"/>
      <c r="V498" s="197"/>
      <c r="W498" s="197"/>
      <c r="AA498" s="197"/>
      <c r="AB498" s="197"/>
      <c r="AC498" s="197"/>
    </row>
    <row r="499" spans="1:29" ht="15" customHeight="1">
      <c r="A499" s="217"/>
      <c r="B499" s="217"/>
      <c r="C499" s="217"/>
      <c r="D499" s="197"/>
      <c r="E499" s="197"/>
      <c r="F499" s="197"/>
      <c r="G499" s="197"/>
      <c r="J499" s="214"/>
      <c r="K499" s="214"/>
      <c r="L499" s="214"/>
      <c r="M499" s="214"/>
      <c r="N499" s="214"/>
      <c r="O499" s="214"/>
      <c r="P499" s="214"/>
      <c r="Q499" s="197"/>
      <c r="S499" s="197"/>
      <c r="T499" s="197"/>
      <c r="V499" s="197"/>
      <c r="W499" s="197"/>
      <c r="AA499" s="197"/>
      <c r="AB499" s="197"/>
      <c r="AC499" s="197"/>
    </row>
    <row r="500" spans="1:29" ht="15" customHeight="1">
      <c r="A500" s="217"/>
      <c r="B500" s="217"/>
      <c r="C500" s="217"/>
      <c r="D500" s="197"/>
      <c r="E500" s="197"/>
      <c r="F500" s="197"/>
      <c r="G500" s="197"/>
      <c r="J500" s="214"/>
      <c r="K500" s="214"/>
      <c r="L500" s="214"/>
      <c r="M500" s="214"/>
      <c r="N500" s="214"/>
      <c r="O500" s="214"/>
      <c r="P500" s="214"/>
      <c r="Q500" s="197"/>
      <c r="S500" s="197"/>
      <c r="T500" s="197"/>
      <c r="V500" s="197"/>
      <c r="W500" s="197"/>
      <c r="AA500" s="197"/>
      <c r="AB500" s="197"/>
      <c r="AC500" s="197"/>
    </row>
    <row r="501" spans="1:29" ht="15" customHeight="1">
      <c r="A501" s="217"/>
      <c r="B501" s="217"/>
      <c r="C501" s="217"/>
      <c r="D501" s="197"/>
      <c r="E501" s="197"/>
      <c r="F501" s="197"/>
      <c r="G501" s="197"/>
      <c r="J501" s="214"/>
      <c r="K501" s="214"/>
      <c r="L501" s="214"/>
      <c r="M501" s="214"/>
      <c r="N501" s="214"/>
      <c r="O501" s="214"/>
      <c r="P501" s="214"/>
      <c r="Q501" s="197"/>
      <c r="S501" s="197"/>
      <c r="T501" s="197"/>
      <c r="V501" s="197"/>
      <c r="W501" s="197"/>
      <c r="AA501" s="197"/>
      <c r="AB501" s="197"/>
      <c r="AC501" s="197"/>
    </row>
    <row r="502" spans="1:29" ht="15" customHeight="1">
      <c r="A502" s="217"/>
      <c r="B502" s="217"/>
      <c r="C502" s="217"/>
      <c r="D502" s="197"/>
      <c r="E502" s="197"/>
      <c r="F502" s="197"/>
      <c r="G502" s="197"/>
      <c r="J502" s="214"/>
      <c r="K502" s="214"/>
      <c r="L502" s="214"/>
      <c r="M502" s="214"/>
      <c r="N502" s="214"/>
      <c r="O502" s="214"/>
      <c r="P502" s="214"/>
      <c r="Q502" s="197"/>
      <c r="S502" s="197"/>
      <c r="T502" s="197"/>
      <c r="V502" s="197"/>
      <c r="W502" s="197"/>
      <c r="AA502" s="197"/>
      <c r="AB502" s="197"/>
      <c r="AC502" s="197"/>
    </row>
    <row r="503" spans="1:29" ht="15" customHeight="1">
      <c r="A503" s="217"/>
      <c r="B503" s="217"/>
      <c r="C503" s="217"/>
      <c r="D503" s="197"/>
      <c r="E503" s="197"/>
      <c r="F503" s="197"/>
      <c r="G503" s="197"/>
      <c r="J503" s="214"/>
      <c r="K503" s="214"/>
      <c r="L503" s="214"/>
      <c r="M503" s="214"/>
      <c r="N503" s="214"/>
      <c r="O503" s="214"/>
      <c r="P503" s="214"/>
      <c r="Q503" s="197"/>
      <c r="S503" s="197"/>
      <c r="T503" s="197"/>
      <c r="V503" s="197"/>
      <c r="W503" s="197"/>
      <c r="AA503" s="197"/>
      <c r="AB503" s="197"/>
      <c r="AC503" s="197"/>
    </row>
    <row r="504" spans="1:29" ht="15" customHeight="1">
      <c r="A504" s="217"/>
      <c r="B504" s="217"/>
      <c r="C504" s="217"/>
      <c r="D504" s="197"/>
      <c r="E504" s="197"/>
      <c r="F504" s="197"/>
      <c r="G504" s="197"/>
      <c r="J504" s="214"/>
      <c r="K504" s="214"/>
      <c r="L504" s="214"/>
      <c r="M504" s="214"/>
      <c r="N504" s="214"/>
      <c r="O504" s="214"/>
      <c r="P504" s="214"/>
      <c r="Q504" s="197"/>
      <c r="S504" s="197"/>
      <c r="T504" s="197"/>
      <c r="V504" s="197"/>
      <c r="W504" s="197"/>
      <c r="AA504" s="197"/>
      <c r="AB504" s="197"/>
      <c r="AC504" s="197"/>
    </row>
    <row r="505" spans="1:29" ht="15" customHeight="1">
      <c r="A505" s="217"/>
      <c r="B505" s="217"/>
      <c r="C505" s="217"/>
      <c r="D505" s="197"/>
      <c r="E505" s="197"/>
      <c r="F505" s="197"/>
      <c r="G505" s="197"/>
      <c r="J505" s="214"/>
      <c r="K505" s="214"/>
      <c r="L505" s="214"/>
      <c r="M505" s="214"/>
      <c r="N505" s="214"/>
      <c r="O505" s="214"/>
      <c r="P505" s="214"/>
      <c r="Q505" s="197"/>
      <c r="S505" s="197"/>
      <c r="T505" s="197"/>
      <c r="V505" s="197"/>
      <c r="W505" s="197"/>
      <c r="AA505" s="197"/>
      <c r="AB505" s="197"/>
      <c r="AC505" s="197"/>
    </row>
    <row r="506" spans="1:29" ht="15" customHeight="1">
      <c r="A506" s="217"/>
      <c r="B506" s="217"/>
      <c r="C506" s="217"/>
      <c r="D506" s="197"/>
      <c r="E506" s="197"/>
      <c r="F506" s="197"/>
      <c r="G506" s="197"/>
      <c r="J506" s="214"/>
      <c r="K506" s="214"/>
      <c r="L506" s="214"/>
      <c r="M506" s="214"/>
      <c r="N506" s="214"/>
      <c r="O506" s="214"/>
      <c r="P506" s="214"/>
      <c r="Q506" s="197"/>
      <c r="S506" s="197"/>
      <c r="T506" s="197"/>
      <c r="V506" s="197"/>
      <c r="W506" s="197"/>
      <c r="AA506" s="197"/>
      <c r="AB506" s="197"/>
      <c r="AC506" s="197"/>
    </row>
    <row r="507" spans="1:29" ht="15" customHeight="1">
      <c r="A507" s="217"/>
      <c r="B507" s="217"/>
      <c r="C507" s="217"/>
      <c r="D507" s="197"/>
      <c r="E507" s="197"/>
      <c r="F507" s="197"/>
      <c r="G507" s="197"/>
      <c r="J507" s="214"/>
      <c r="K507" s="214"/>
      <c r="L507" s="214"/>
      <c r="M507" s="214"/>
      <c r="N507" s="214"/>
      <c r="O507" s="214"/>
      <c r="P507" s="214"/>
      <c r="Q507" s="197"/>
      <c r="S507" s="197"/>
      <c r="T507" s="197"/>
      <c r="V507" s="197"/>
      <c r="W507" s="197"/>
      <c r="AA507" s="197"/>
      <c r="AB507" s="197"/>
      <c r="AC507" s="197"/>
    </row>
    <row r="508" spans="1:29" ht="15" customHeight="1">
      <c r="A508" s="217"/>
      <c r="B508" s="217"/>
      <c r="C508" s="217"/>
      <c r="D508" s="197"/>
      <c r="E508" s="197"/>
      <c r="F508" s="197"/>
      <c r="G508" s="197"/>
      <c r="J508" s="214"/>
      <c r="K508" s="214"/>
      <c r="L508" s="214"/>
      <c r="M508" s="214"/>
      <c r="N508" s="214"/>
      <c r="O508" s="214"/>
      <c r="P508" s="214"/>
      <c r="Q508" s="197"/>
      <c r="S508" s="197"/>
      <c r="T508" s="197"/>
      <c r="V508" s="197"/>
      <c r="W508" s="197"/>
      <c r="AA508" s="197"/>
      <c r="AB508" s="197"/>
      <c r="AC508" s="197"/>
    </row>
    <row r="509" spans="1:29" ht="15" customHeight="1">
      <c r="A509" s="217"/>
      <c r="B509" s="217"/>
      <c r="C509" s="217"/>
      <c r="D509" s="197"/>
      <c r="E509" s="197"/>
      <c r="F509" s="197"/>
      <c r="G509" s="197"/>
      <c r="J509" s="214"/>
      <c r="K509" s="214"/>
      <c r="L509" s="214"/>
      <c r="M509" s="214"/>
      <c r="N509" s="214"/>
      <c r="O509" s="214"/>
      <c r="P509" s="214"/>
      <c r="Q509" s="197"/>
      <c r="S509" s="197"/>
      <c r="T509" s="197"/>
      <c r="V509" s="197"/>
      <c r="W509" s="197"/>
      <c r="AA509" s="197"/>
      <c r="AB509" s="197"/>
      <c r="AC509" s="197"/>
    </row>
    <row r="510" spans="1:29" ht="15" customHeight="1">
      <c r="A510" s="217"/>
      <c r="B510" s="217"/>
      <c r="C510" s="217"/>
      <c r="D510" s="197"/>
      <c r="E510" s="197"/>
      <c r="F510" s="197"/>
      <c r="G510" s="197"/>
      <c r="J510" s="214"/>
      <c r="K510" s="214"/>
      <c r="L510" s="214"/>
      <c r="M510" s="214"/>
      <c r="N510" s="214"/>
      <c r="O510" s="214"/>
      <c r="P510" s="214"/>
      <c r="Q510" s="197"/>
      <c r="S510" s="197"/>
      <c r="T510" s="197"/>
      <c r="V510" s="197"/>
      <c r="W510" s="197"/>
      <c r="AA510" s="197"/>
      <c r="AB510" s="197"/>
      <c r="AC510" s="197"/>
    </row>
    <row r="511" spans="1:29" ht="15" customHeight="1">
      <c r="A511" s="217"/>
      <c r="B511" s="217"/>
      <c r="C511" s="217"/>
      <c r="D511" s="197"/>
      <c r="E511" s="197"/>
      <c r="F511" s="197"/>
      <c r="G511" s="197"/>
      <c r="J511" s="214"/>
      <c r="K511" s="214"/>
      <c r="L511" s="214"/>
      <c r="M511" s="214"/>
      <c r="N511" s="214"/>
      <c r="O511" s="214"/>
      <c r="P511" s="214"/>
      <c r="Q511" s="197"/>
      <c r="S511" s="197"/>
      <c r="T511" s="197"/>
      <c r="V511" s="197"/>
      <c r="W511" s="197"/>
      <c r="AA511" s="197"/>
      <c r="AB511" s="197"/>
      <c r="AC511" s="197"/>
    </row>
    <row r="512" spans="1:29" ht="15" customHeight="1">
      <c r="A512" s="217"/>
      <c r="B512" s="217"/>
      <c r="C512" s="217"/>
      <c r="D512" s="197"/>
      <c r="E512" s="197"/>
      <c r="F512" s="197"/>
      <c r="G512" s="197"/>
      <c r="J512" s="214"/>
      <c r="K512" s="214"/>
      <c r="L512" s="214"/>
      <c r="M512" s="214"/>
      <c r="N512" s="214"/>
      <c r="O512" s="214"/>
      <c r="P512" s="214"/>
      <c r="Q512" s="197"/>
      <c r="S512" s="197"/>
      <c r="T512" s="197"/>
      <c r="V512" s="197"/>
      <c r="W512" s="197"/>
      <c r="AA512" s="197"/>
      <c r="AB512" s="197"/>
      <c r="AC512" s="197"/>
    </row>
    <row r="513" spans="1:29" ht="15" customHeight="1">
      <c r="A513" s="217"/>
      <c r="B513" s="217"/>
      <c r="C513" s="217"/>
      <c r="D513" s="197"/>
      <c r="E513" s="197"/>
      <c r="F513" s="197"/>
      <c r="G513" s="197"/>
      <c r="J513" s="214"/>
      <c r="K513" s="214"/>
      <c r="L513" s="214"/>
      <c r="M513" s="214"/>
      <c r="N513" s="214"/>
      <c r="O513" s="214"/>
      <c r="P513" s="214"/>
      <c r="Q513" s="197"/>
      <c r="S513" s="197"/>
      <c r="T513" s="197"/>
      <c r="V513" s="197"/>
      <c r="W513" s="197"/>
      <c r="AA513" s="197"/>
      <c r="AB513" s="197"/>
      <c r="AC513" s="197"/>
    </row>
    <row r="514" spans="1:29" ht="15" customHeight="1">
      <c r="A514" s="217"/>
      <c r="B514" s="217"/>
      <c r="C514" s="217"/>
      <c r="D514" s="197"/>
      <c r="E514" s="197"/>
      <c r="F514" s="197"/>
      <c r="G514" s="197"/>
      <c r="J514" s="214"/>
      <c r="K514" s="214"/>
      <c r="L514" s="214"/>
      <c r="M514" s="214"/>
      <c r="N514" s="214"/>
      <c r="O514" s="214"/>
      <c r="P514" s="214"/>
      <c r="Q514" s="197"/>
      <c r="S514" s="197"/>
      <c r="T514" s="197"/>
      <c r="V514" s="197"/>
      <c r="W514" s="197"/>
      <c r="AA514" s="197"/>
      <c r="AB514" s="197"/>
      <c r="AC514" s="197"/>
    </row>
    <row r="515" spans="1:29" ht="15" customHeight="1">
      <c r="A515" s="217"/>
      <c r="B515" s="217"/>
      <c r="C515" s="217"/>
      <c r="D515" s="197"/>
      <c r="E515" s="197"/>
      <c r="F515" s="197"/>
      <c r="G515" s="197"/>
      <c r="J515" s="214"/>
      <c r="K515" s="214"/>
      <c r="L515" s="214"/>
      <c r="M515" s="214"/>
      <c r="N515" s="214"/>
      <c r="O515" s="214"/>
      <c r="P515" s="214"/>
      <c r="Q515" s="197"/>
      <c r="S515" s="197"/>
      <c r="T515" s="197"/>
      <c r="V515" s="197"/>
      <c r="W515" s="197"/>
      <c r="AA515" s="197"/>
      <c r="AB515" s="197"/>
      <c r="AC515" s="197"/>
    </row>
    <row r="516" spans="1:29" ht="15" customHeight="1">
      <c r="A516" s="217"/>
      <c r="B516" s="217"/>
      <c r="C516" s="217"/>
      <c r="D516" s="197"/>
      <c r="E516" s="197"/>
      <c r="F516" s="197"/>
      <c r="G516" s="197"/>
      <c r="J516" s="214"/>
      <c r="K516" s="214"/>
      <c r="L516" s="214"/>
      <c r="M516" s="214"/>
      <c r="N516" s="214"/>
      <c r="O516" s="214"/>
      <c r="P516" s="214"/>
      <c r="Q516" s="197"/>
      <c r="S516" s="197"/>
      <c r="T516" s="197"/>
      <c r="V516" s="197"/>
      <c r="W516" s="197"/>
      <c r="AA516" s="197"/>
      <c r="AB516" s="197"/>
      <c r="AC516" s="197"/>
    </row>
    <row r="517" spans="1:29" ht="15" customHeight="1">
      <c r="A517" s="217"/>
      <c r="B517" s="217"/>
      <c r="C517" s="217"/>
      <c r="D517" s="197"/>
      <c r="E517" s="197"/>
      <c r="F517" s="197"/>
      <c r="G517" s="197"/>
      <c r="J517" s="214"/>
      <c r="K517" s="214"/>
      <c r="L517" s="214"/>
      <c r="M517" s="214"/>
      <c r="N517" s="214"/>
      <c r="O517" s="214"/>
      <c r="P517" s="214"/>
      <c r="Q517" s="197"/>
      <c r="S517" s="197"/>
      <c r="T517" s="197"/>
      <c r="V517" s="197"/>
      <c r="W517" s="197"/>
      <c r="AA517" s="197"/>
      <c r="AB517" s="197"/>
      <c r="AC517" s="197"/>
    </row>
    <row r="518" spans="1:29" ht="15" customHeight="1">
      <c r="A518" s="217"/>
      <c r="B518" s="217"/>
      <c r="C518" s="217"/>
      <c r="D518" s="197"/>
      <c r="E518" s="197"/>
      <c r="F518" s="197"/>
      <c r="G518" s="197"/>
      <c r="J518" s="214"/>
      <c r="K518" s="214"/>
      <c r="L518" s="214"/>
      <c r="M518" s="214"/>
      <c r="N518" s="214"/>
      <c r="O518" s="214"/>
      <c r="P518" s="214"/>
      <c r="Q518" s="197"/>
      <c r="S518" s="197"/>
      <c r="T518" s="197"/>
      <c r="V518" s="197"/>
      <c r="W518" s="197"/>
      <c r="AA518" s="197"/>
      <c r="AB518" s="197"/>
      <c r="AC518" s="197"/>
    </row>
    <row r="519" spans="1:29" ht="15" customHeight="1">
      <c r="A519" s="217"/>
      <c r="B519" s="217"/>
      <c r="C519" s="217"/>
      <c r="D519" s="197"/>
      <c r="E519" s="197"/>
      <c r="F519" s="197"/>
      <c r="G519" s="197"/>
      <c r="J519" s="214"/>
      <c r="K519" s="214"/>
      <c r="L519" s="214"/>
      <c r="M519" s="214"/>
      <c r="N519" s="214"/>
      <c r="O519" s="214"/>
      <c r="P519" s="214"/>
      <c r="Q519" s="197"/>
      <c r="S519" s="197"/>
      <c r="T519" s="197"/>
      <c r="V519" s="197"/>
      <c r="W519" s="197"/>
      <c r="AA519" s="197"/>
      <c r="AB519" s="197"/>
      <c r="AC519" s="197"/>
    </row>
    <row r="520" spans="1:29" ht="15" customHeight="1">
      <c r="A520" s="217"/>
      <c r="B520" s="217"/>
      <c r="C520" s="217"/>
      <c r="D520" s="197"/>
      <c r="E520" s="197"/>
      <c r="F520" s="197"/>
      <c r="G520" s="197"/>
      <c r="J520" s="214"/>
      <c r="K520" s="214"/>
      <c r="L520" s="214"/>
      <c r="M520" s="214"/>
      <c r="N520" s="214"/>
      <c r="O520" s="214"/>
      <c r="P520" s="214"/>
      <c r="Q520" s="197"/>
      <c r="S520" s="197"/>
      <c r="T520" s="197"/>
      <c r="V520" s="197"/>
      <c r="W520" s="197"/>
      <c r="AA520" s="197"/>
      <c r="AB520" s="197"/>
      <c r="AC520" s="197"/>
    </row>
    <row r="521" spans="1:29" ht="15" customHeight="1">
      <c r="A521" s="217"/>
      <c r="B521" s="217"/>
      <c r="C521" s="217"/>
      <c r="D521" s="197"/>
      <c r="E521" s="197"/>
      <c r="F521" s="197"/>
      <c r="G521" s="197"/>
      <c r="J521" s="214"/>
      <c r="K521" s="214"/>
      <c r="L521" s="214"/>
      <c r="M521" s="214"/>
      <c r="N521" s="214"/>
      <c r="O521" s="214"/>
      <c r="P521" s="214"/>
      <c r="Q521" s="197"/>
      <c r="S521" s="197"/>
      <c r="T521" s="197"/>
      <c r="V521" s="197"/>
      <c r="W521" s="197"/>
      <c r="AA521" s="197"/>
      <c r="AB521" s="197"/>
      <c r="AC521" s="197"/>
    </row>
    <row r="522" spans="1:29" ht="15" customHeight="1">
      <c r="A522" s="217"/>
      <c r="B522" s="217"/>
      <c r="C522" s="217"/>
      <c r="D522" s="197"/>
      <c r="E522" s="197"/>
      <c r="F522" s="197"/>
      <c r="G522" s="197"/>
      <c r="J522" s="214"/>
      <c r="K522" s="214"/>
      <c r="L522" s="214"/>
      <c r="M522" s="214"/>
      <c r="N522" s="214"/>
      <c r="O522" s="214"/>
      <c r="P522" s="214"/>
      <c r="Q522" s="197"/>
      <c r="S522" s="197"/>
      <c r="T522" s="197"/>
      <c r="V522" s="197"/>
      <c r="W522" s="197"/>
      <c r="AA522" s="197"/>
      <c r="AB522" s="197"/>
      <c r="AC522" s="197"/>
    </row>
    <row r="523" spans="1:29" ht="15" customHeight="1">
      <c r="A523" s="217"/>
      <c r="B523" s="217"/>
      <c r="C523" s="217"/>
      <c r="D523" s="197"/>
      <c r="E523" s="197"/>
      <c r="F523" s="197"/>
      <c r="G523" s="197"/>
      <c r="J523" s="214"/>
      <c r="K523" s="214"/>
      <c r="L523" s="214"/>
      <c r="M523" s="214"/>
      <c r="N523" s="214"/>
      <c r="O523" s="214"/>
      <c r="P523" s="214"/>
      <c r="Q523" s="197"/>
      <c r="S523" s="197"/>
      <c r="T523" s="197"/>
      <c r="V523" s="197"/>
      <c r="W523" s="197"/>
      <c r="AA523" s="197"/>
      <c r="AB523" s="197"/>
      <c r="AC523" s="197"/>
    </row>
    <row r="524" spans="1:29" ht="15" customHeight="1">
      <c r="A524" s="217"/>
      <c r="B524" s="217"/>
      <c r="C524" s="217"/>
      <c r="D524" s="197"/>
      <c r="E524" s="197"/>
      <c r="F524" s="197"/>
      <c r="G524" s="197"/>
      <c r="J524" s="214"/>
      <c r="K524" s="214"/>
      <c r="L524" s="214"/>
      <c r="M524" s="214"/>
      <c r="N524" s="214"/>
      <c r="O524" s="214"/>
      <c r="P524" s="214"/>
      <c r="Q524" s="197"/>
      <c r="S524" s="197"/>
      <c r="T524" s="197"/>
      <c r="V524" s="197"/>
      <c r="W524" s="197"/>
      <c r="AA524" s="197"/>
      <c r="AB524" s="197"/>
      <c r="AC524" s="197"/>
    </row>
    <row r="525" spans="1:29" ht="15" customHeight="1">
      <c r="A525" s="217"/>
      <c r="B525" s="217"/>
      <c r="C525" s="217"/>
      <c r="D525" s="197"/>
      <c r="E525" s="197"/>
      <c r="F525" s="197"/>
      <c r="G525" s="197"/>
      <c r="J525" s="214"/>
      <c r="K525" s="214"/>
      <c r="L525" s="214"/>
      <c r="M525" s="214"/>
      <c r="N525" s="214"/>
      <c r="O525" s="214"/>
      <c r="P525" s="214"/>
      <c r="Q525" s="197"/>
      <c r="S525" s="197"/>
      <c r="T525" s="197"/>
      <c r="V525" s="197"/>
      <c r="W525" s="197"/>
      <c r="AA525" s="197"/>
      <c r="AB525" s="197"/>
      <c r="AC525" s="197"/>
    </row>
    <row r="526" spans="1:29" ht="15" customHeight="1">
      <c r="A526" s="217"/>
      <c r="B526" s="217"/>
      <c r="C526" s="217"/>
      <c r="D526" s="197"/>
      <c r="E526" s="197"/>
      <c r="F526" s="197"/>
      <c r="G526" s="197"/>
      <c r="J526" s="214"/>
      <c r="K526" s="214"/>
      <c r="L526" s="214"/>
      <c r="M526" s="214"/>
      <c r="N526" s="214"/>
      <c r="O526" s="214"/>
      <c r="P526" s="214"/>
      <c r="Q526" s="197"/>
      <c r="S526" s="197"/>
      <c r="T526" s="197"/>
      <c r="V526" s="197"/>
      <c r="W526" s="197"/>
      <c r="AA526" s="197"/>
      <c r="AB526" s="197"/>
      <c r="AC526" s="197"/>
    </row>
    <row r="527" spans="1:29" ht="15" customHeight="1">
      <c r="A527" s="217"/>
      <c r="B527" s="217"/>
      <c r="C527" s="217"/>
      <c r="D527" s="197"/>
      <c r="E527" s="197"/>
      <c r="F527" s="197"/>
      <c r="G527" s="197"/>
      <c r="J527" s="214"/>
      <c r="K527" s="214"/>
      <c r="L527" s="214"/>
      <c r="M527" s="214"/>
      <c r="N527" s="214"/>
      <c r="O527" s="214"/>
      <c r="P527" s="214"/>
      <c r="Q527" s="197"/>
      <c r="S527" s="197"/>
      <c r="T527" s="197"/>
      <c r="V527" s="197"/>
      <c r="W527" s="197"/>
      <c r="AA527" s="197"/>
      <c r="AB527" s="197"/>
      <c r="AC527" s="197"/>
    </row>
    <row r="528" spans="1:29" ht="15" customHeight="1">
      <c r="A528" s="217"/>
      <c r="B528" s="217"/>
      <c r="C528" s="217"/>
      <c r="D528" s="197"/>
      <c r="E528" s="197"/>
      <c r="F528" s="197"/>
      <c r="G528" s="197"/>
      <c r="J528" s="214"/>
      <c r="K528" s="214"/>
      <c r="L528" s="214"/>
      <c r="M528" s="214"/>
      <c r="N528" s="214"/>
      <c r="O528" s="214"/>
      <c r="P528" s="214"/>
      <c r="Q528" s="197"/>
      <c r="S528" s="197"/>
      <c r="T528" s="197"/>
      <c r="V528" s="197"/>
      <c r="W528" s="197"/>
      <c r="AA528" s="197"/>
      <c r="AB528" s="197"/>
      <c r="AC528" s="197"/>
    </row>
    <row r="529" spans="1:29" ht="15" customHeight="1">
      <c r="A529" s="217"/>
      <c r="B529" s="217"/>
      <c r="C529" s="217"/>
      <c r="D529" s="197"/>
      <c r="E529" s="197"/>
      <c r="F529" s="197"/>
      <c r="G529" s="197"/>
      <c r="J529" s="214"/>
      <c r="K529" s="214"/>
      <c r="L529" s="214"/>
      <c r="M529" s="214"/>
      <c r="N529" s="214"/>
      <c r="O529" s="214"/>
      <c r="P529" s="214"/>
      <c r="Q529" s="197"/>
      <c r="S529" s="197"/>
      <c r="T529" s="197"/>
      <c r="V529" s="197"/>
      <c r="W529" s="197"/>
      <c r="AA529" s="197"/>
      <c r="AB529" s="197"/>
      <c r="AC529" s="197"/>
    </row>
    <row r="530" spans="1:29" ht="15" customHeight="1">
      <c r="A530" s="217"/>
      <c r="B530" s="217"/>
      <c r="C530" s="217"/>
      <c r="D530" s="197"/>
      <c r="E530" s="197"/>
      <c r="F530" s="197"/>
      <c r="G530" s="197"/>
      <c r="J530" s="214"/>
      <c r="K530" s="214"/>
      <c r="L530" s="214"/>
      <c r="M530" s="214"/>
      <c r="N530" s="214"/>
      <c r="O530" s="214"/>
      <c r="P530" s="214"/>
      <c r="Q530" s="197"/>
      <c r="S530" s="197"/>
      <c r="T530" s="197"/>
      <c r="V530" s="197"/>
      <c r="W530" s="197"/>
      <c r="AA530" s="197"/>
      <c r="AB530" s="197"/>
      <c r="AC530" s="197"/>
    </row>
    <row r="531" spans="1:29" ht="15" customHeight="1">
      <c r="A531" s="217"/>
      <c r="B531" s="217"/>
      <c r="C531" s="217"/>
      <c r="D531" s="197"/>
      <c r="E531" s="197"/>
      <c r="F531" s="197"/>
      <c r="G531" s="197"/>
      <c r="J531" s="214"/>
      <c r="K531" s="214"/>
      <c r="L531" s="214"/>
      <c r="M531" s="214"/>
      <c r="N531" s="214"/>
      <c r="O531" s="214"/>
      <c r="P531" s="214"/>
      <c r="Q531" s="197"/>
      <c r="S531" s="197"/>
      <c r="T531" s="197"/>
      <c r="V531" s="197"/>
      <c r="W531" s="197"/>
      <c r="AA531" s="197"/>
      <c r="AB531" s="197"/>
      <c r="AC531" s="197"/>
    </row>
    <row r="532" spans="1:29" ht="15" customHeight="1">
      <c r="A532" s="217"/>
      <c r="B532" s="217"/>
      <c r="C532" s="217"/>
      <c r="D532" s="197"/>
      <c r="E532" s="197"/>
      <c r="F532" s="197"/>
      <c r="G532" s="197"/>
      <c r="J532" s="214"/>
      <c r="K532" s="214"/>
      <c r="L532" s="214"/>
      <c r="M532" s="214"/>
      <c r="N532" s="214"/>
      <c r="O532" s="214"/>
      <c r="P532" s="214"/>
      <c r="Q532" s="197"/>
      <c r="S532" s="197"/>
      <c r="T532" s="197"/>
      <c r="V532" s="197"/>
      <c r="W532" s="197"/>
      <c r="AA532" s="197"/>
      <c r="AB532" s="197"/>
      <c r="AC532" s="197"/>
    </row>
    <row r="533" spans="1:29" ht="15" customHeight="1">
      <c r="A533" s="217"/>
      <c r="B533" s="217"/>
      <c r="C533" s="217"/>
      <c r="D533" s="197"/>
      <c r="E533" s="197"/>
      <c r="F533" s="197"/>
      <c r="G533" s="197"/>
      <c r="J533" s="214"/>
      <c r="K533" s="214"/>
      <c r="L533" s="214"/>
      <c r="M533" s="214"/>
      <c r="N533" s="214"/>
      <c r="O533" s="214"/>
      <c r="P533" s="214"/>
      <c r="Q533" s="197"/>
      <c r="S533" s="197"/>
      <c r="T533" s="197"/>
      <c r="V533" s="197"/>
      <c r="W533" s="197"/>
      <c r="AA533" s="197"/>
      <c r="AB533" s="197"/>
      <c r="AC533" s="197"/>
    </row>
    <row r="534" spans="1:29" ht="15" customHeight="1">
      <c r="A534" s="217"/>
      <c r="B534" s="217"/>
      <c r="C534" s="217"/>
      <c r="D534" s="197"/>
      <c r="E534" s="197"/>
      <c r="F534" s="197"/>
      <c r="G534" s="197"/>
      <c r="J534" s="214"/>
      <c r="K534" s="214"/>
      <c r="L534" s="214"/>
      <c r="M534" s="214"/>
      <c r="N534" s="214"/>
      <c r="O534" s="214"/>
      <c r="P534" s="214"/>
      <c r="Q534" s="197"/>
      <c r="S534" s="197"/>
      <c r="T534" s="197"/>
      <c r="V534" s="197"/>
      <c r="W534" s="197"/>
      <c r="AA534" s="197"/>
      <c r="AB534" s="197"/>
      <c r="AC534" s="197"/>
    </row>
    <row r="535" spans="1:29" ht="15" customHeight="1">
      <c r="A535" s="217"/>
      <c r="B535" s="217"/>
      <c r="C535" s="217"/>
      <c r="D535" s="197"/>
      <c r="E535" s="197"/>
      <c r="F535" s="197"/>
      <c r="G535" s="197"/>
      <c r="J535" s="214"/>
      <c r="K535" s="214"/>
      <c r="L535" s="214"/>
      <c r="M535" s="214"/>
      <c r="N535" s="214"/>
      <c r="O535" s="214"/>
      <c r="P535" s="214"/>
      <c r="Q535" s="197"/>
      <c r="S535" s="197"/>
      <c r="T535" s="197"/>
      <c r="V535" s="197"/>
      <c r="W535" s="197"/>
      <c r="AA535" s="197"/>
      <c r="AB535" s="197"/>
      <c r="AC535" s="197"/>
    </row>
    <row r="536" spans="1:29" ht="15" customHeight="1">
      <c r="A536" s="217"/>
      <c r="B536" s="217"/>
      <c r="C536" s="217"/>
      <c r="D536" s="197"/>
      <c r="E536" s="197"/>
      <c r="F536" s="197"/>
      <c r="G536" s="197"/>
      <c r="J536" s="214"/>
      <c r="K536" s="214"/>
      <c r="L536" s="214"/>
      <c r="M536" s="214"/>
      <c r="N536" s="214"/>
      <c r="O536" s="214"/>
      <c r="P536" s="214"/>
      <c r="Q536" s="197"/>
      <c r="S536" s="197"/>
      <c r="T536" s="197"/>
      <c r="V536" s="197"/>
      <c r="W536" s="197"/>
      <c r="AA536" s="197"/>
      <c r="AB536" s="197"/>
      <c r="AC536" s="197"/>
    </row>
    <row r="537" spans="1:29" ht="15" customHeight="1">
      <c r="A537" s="217"/>
      <c r="B537" s="217"/>
      <c r="C537" s="217"/>
      <c r="D537" s="197"/>
      <c r="E537" s="197"/>
      <c r="F537" s="197"/>
      <c r="G537" s="197"/>
      <c r="J537" s="214"/>
      <c r="K537" s="214"/>
      <c r="L537" s="214"/>
      <c r="M537" s="214"/>
      <c r="N537" s="214"/>
      <c r="O537" s="214"/>
      <c r="P537" s="214"/>
      <c r="Q537" s="197"/>
      <c r="S537" s="197"/>
      <c r="T537" s="197"/>
      <c r="V537" s="197"/>
      <c r="W537" s="197"/>
      <c r="AA537" s="197"/>
      <c r="AB537" s="197"/>
      <c r="AC537" s="197"/>
    </row>
    <row r="538" spans="1:29" ht="15" customHeight="1">
      <c r="A538" s="217"/>
      <c r="B538" s="217"/>
      <c r="C538" s="217"/>
      <c r="D538" s="197"/>
      <c r="E538" s="197"/>
      <c r="F538" s="197"/>
      <c r="G538" s="197"/>
      <c r="J538" s="214"/>
      <c r="K538" s="214"/>
      <c r="L538" s="214"/>
      <c r="M538" s="214"/>
      <c r="N538" s="214"/>
      <c r="O538" s="214"/>
      <c r="P538" s="214"/>
      <c r="Q538" s="197"/>
      <c r="S538" s="197"/>
      <c r="T538" s="197"/>
      <c r="V538" s="197"/>
      <c r="W538" s="197"/>
      <c r="AA538" s="197"/>
      <c r="AB538" s="197"/>
      <c r="AC538" s="197"/>
    </row>
    <row r="539" spans="1:29" ht="15" customHeight="1">
      <c r="A539" s="217"/>
      <c r="B539" s="217"/>
      <c r="C539" s="217"/>
      <c r="D539" s="197"/>
      <c r="E539" s="197"/>
      <c r="F539" s="197"/>
      <c r="G539" s="197"/>
      <c r="J539" s="214"/>
      <c r="K539" s="214"/>
      <c r="L539" s="214"/>
      <c r="M539" s="214"/>
      <c r="N539" s="214"/>
      <c r="O539" s="214"/>
      <c r="P539" s="214"/>
      <c r="Q539" s="197"/>
      <c r="S539" s="197"/>
      <c r="T539" s="197"/>
      <c r="V539" s="197"/>
      <c r="W539" s="197"/>
      <c r="AA539" s="197"/>
      <c r="AB539" s="197"/>
      <c r="AC539" s="197"/>
    </row>
    <row r="540" spans="1:29" ht="15" customHeight="1">
      <c r="A540" s="217"/>
      <c r="B540" s="217"/>
      <c r="C540" s="217"/>
      <c r="D540" s="197"/>
      <c r="E540" s="197"/>
      <c r="F540" s="197"/>
      <c r="G540" s="197"/>
      <c r="J540" s="214"/>
      <c r="K540" s="214"/>
      <c r="L540" s="214"/>
      <c r="M540" s="214"/>
      <c r="N540" s="214"/>
      <c r="O540" s="214"/>
      <c r="P540" s="214"/>
      <c r="Q540" s="197"/>
      <c r="S540" s="197"/>
      <c r="T540" s="197"/>
      <c r="V540" s="197"/>
      <c r="W540" s="197"/>
      <c r="AA540" s="197"/>
      <c r="AB540" s="197"/>
      <c r="AC540" s="197"/>
    </row>
    <row r="541" spans="1:29" ht="15" customHeight="1">
      <c r="A541" s="217"/>
      <c r="B541" s="217"/>
      <c r="C541" s="217"/>
      <c r="D541" s="197"/>
      <c r="E541" s="197"/>
      <c r="F541" s="197"/>
      <c r="G541" s="197"/>
      <c r="J541" s="214"/>
      <c r="K541" s="214"/>
      <c r="L541" s="214"/>
      <c r="M541" s="214"/>
      <c r="N541" s="214"/>
      <c r="O541" s="214"/>
      <c r="P541" s="214"/>
      <c r="Q541" s="197"/>
      <c r="S541" s="197"/>
      <c r="T541" s="197"/>
      <c r="V541" s="197"/>
      <c r="W541" s="197"/>
      <c r="AA541" s="197"/>
      <c r="AB541" s="197"/>
      <c r="AC541" s="197"/>
    </row>
    <row r="542" spans="1:29" ht="15" customHeight="1">
      <c r="A542" s="217"/>
      <c r="B542" s="217"/>
      <c r="C542" s="217"/>
      <c r="D542" s="197"/>
      <c r="E542" s="197"/>
      <c r="F542" s="197"/>
      <c r="G542" s="197"/>
      <c r="J542" s="214"/>
      <c r="K542" s="214"/>
      <c r="L542" s="214"/>
      <c r="M542" s="214"/>
      <c r="N542" s="214"/>
      <c r="O542" s="214"/>
      <c r="P542" s="214"/>
      <c r="Q542" s="197"/>
      <c r="S542" s="197"/>
      <c r="T542" s="197"/>
      <c r="V542" s="197"/>
      <c r="W542" s="197"/>
      <c r="AA542" s="197"/>
      <c r="AB542" s="197"/>
      <c r="AC542" s="197"/>
    </row>
    <row r="543" spans="1:29" ht="15" customHeight="1">
      <c r="A543" s="217"/>
      <c r="B543" s="217"/>
      <c r="C543" s="217"/>
      <c r="D543" s="197"/>
      <c r="E543" s="197"/>
      <c r="F543" s="197"/>
      <c r="G543" s="197"/>
      <c r="J543" s="214"/>
      <c r="K543" s="214"/>
      <c r="L543" s="214"/>
      <c r="M543" s="214"/>
      <c r="N543" s="214"/>
      <c r="O543" s="214"/>
      <c r="P543" s="214"/>
      <c r="Q543" s="197"/>
      <c r="S543" s="197"/>
      <c r="T543" s="197"/>
      <c r="V543" s="197"/>
      <c r="W543" s="197"/>
      <c r="AA543" s="197"/>
      <c r="AB543" s="197"/>
      <c r="AC543" s="197"/>
    </row>
    <row r="544" spans="1:29" ht="15" customHeight="1">
      <c r="A544" s="217"/>
      <c r="B544" s="217"/>
      <c r="C544" s="217"/>
      <c r="D544" s="197"/>
      <c r="E544" s="197"/>
      <c r="F544" s="197"/>
      <c r="G544" s="197"/>
      <c r="J544" s="214"/>
      <c r="K544" s="214"/>
      <c r="L544" s="214"/>
      <c r="M544" s="214"/>
      <c r="N544" s="214"/>
      <c r="O544" s="214"/>
      <c r="P544" s="214"/>
      <c r="Q544" s="197"/>
      <c r="S544" s="197"/>
      <c r="T544" s="197"/>
      <c r="V544" s="197"/>
      <c r="W544" s="197"/>
      <c r="AA544" s="197"/>
      <c r="AB544" s="197"/>
      <c r="AC544" s="197"/>
    </row>
    <row r="545" spans="1:29" ht="15" customHeight="1">
      <c r="A545" s="217"/>
      <c r="B545" s="217"/>
      <c r="C545" s="217"/>
      <c r="D545" s="197"/>
      <c r="E545" s="197"/>
      <c r="F545" s="197"/>
      <c r="G545" s="197"/>
      <c r="J545" s="214"/>
      <c r="K545" s="214"/>
      <c r="L545" s="214"/>
      <c r="M545" s="214"/>
      <c r="N545" s="214"/>
      <c r="O545" s="214"/>
      <c r="P545" s="214"/>
      <c r="Q545" s="197"/>
      <c r="S545" s="197"/>
      <c r="T545" s="197"/>
      <c r="V545" s="197"/>
      <c r="W545" s="197"/>
      <c r="AA545" s="197"/>
      <c r="AB545" s="197"/>
      <c r="AC545" s="197"/>
    </row>
    <row r="546" spans="1:29" ht="15" customHeight="1">
      <c r="A546" s="217"/>
      <c r="B546" s="217"/>
      <c r="C546" s="217"/>
      <c r="D546" s="197"/>
      <c r="E546" s="197"/>
      <c r="F546" s="197"/>
      <c r="G546" s="197"/>
      <c r="J546" s="214"/>
      <c r="K546" s="214"/>
      <c r="L546" s="214"/>
      <c r="M546" s="214"/>
      <c r="N546" s="214"/>
      <c r="O546" s="214"/>
      <c r="P546" s="214"/>
      <c r="Q546" s="197"/>
      <c r="S546" s="197"/>
      <c r="T546" s="197"/>
      <c r="V546" s="197"/>
      <c r="W546" s="197"/>
      <c r="AA546" s="197"/>
      <c r="AB546" s="197"/>
      <c r="AC546" s="197"/>
    </row>
    <row r="547" spans="1:29" ht="15" customHeight="1">
      <c r="A547" s="217"/>
      <c r="B547" s="217"/>
      <c r="C547" s="217"/>
      <c r="D547" s="197"/>
      <c r="E547" s="197"/>
      <c r="F547" s="197"/>
      <c r="G547" s="197"/>
      <c r="J547" s="214"/>
      <c r="K547" s="214"/>
      <c r="L547" s="214"/>
      <c r="M547" s="214"/>
      <c r="N547" s="214"/>
      <c r="O547" s="214"/>
      <c r="P547" s="214"/>
      <c r="Q547" s="197"/>
      <c r="S547" s="197"/>
      <c r="T547" s="197"/>
      <c r="V547" s="197"/>
      <c r="W547" s="197"/>
      <c r="AA547" s="197"/>
      <c r="AB547" s="197"/>
      <c r="AC547" s="197"/>
    </row>
    <row r="548" spans="1:29" ht="15" customHeight="1">
      <c r="A548" s="217"/>
      <c r="B548" s="217"/>
      <c r="C548" s="217"/>
      <c r="D548" s="197"/>
      <c r="E548" s="197"/>
      <c r="F548" s="197"/>
      <c r="G548" s="197"/>
      <c r="J548" s="214"/>
      <c r="K548" s="214"/>
      <c r="L548" s="214"/>
      <c r="M548" s="214"/>
      <c r="N548" s="214"/>
      <c r="O548" s="214"/>
      <c r="P548" s="214"/>
      <c r="Q548" s="197"/>
      <c r="S548" s="197"/>
      <c r="T548" s="197"/>
      <c r="V548" s="197"/>
      <c r="W548" s="197"/>
      <c r="AA548" s="197"/>
      <c r="AB548" s="197"/>
      <c r="AC548" s="197"/>
    </row>
    <row r="549" spans="1:29" ht="15" customHeight="1">
      <c r="A549" s="217"/>
      <c r="B549" s="217"/>
      <c r="C549" s="217"/>
      <c r="D549" s="197"/>
      <c r="E549" s="197"/>
      <c r="F549" s="197"/>
      <c r="G549" s="197"/>
      <c r="J549" s="214"/>
      <c r="K549" s="214"/>
      <c r="L549" s="214"/>
      <c r="M549" s="214"/>
      <c r="N549" s="214"/>
      <c r="O549" s="214"/>
      <c r="P549" s="214"/>
      <c r="Q549" s="197"/>
      <c r="S549" s="197"/>
      <c r="T549" s="197"/>
      <c r="V549" s="197"/>
      <c r="W549" s="197"/>
      <c r="AA549" s="197"/>
      <c r="AB549" s="197"/>
      <c r="AC549" s="197"/>
    </row>
    <row r="550" spans="1:29" ht="15" customHeight="1">
      <c r="A550" s="217"/>
      <c r="B550" s="217"/>
      <c r="C550" s="217"/>
      <c r="D550" s="197"/>
      <c r="E550" s="197"/>
      <c r="F550" s="197"/>
      <c r="G550" s="197"/>
      <c r="J550" s="214"/>
      <c r="K550" s="214"/>
      <c r="L550" s="214"/>
      <c r="M550" s="214"/>
      <c r="N550" s="214"/>
      <c r="O550" s="214"/>
      <c r="P550" s="214"/>
      <c r="Q550" s="197"/>
      <c r="S550" s="197"/>
      <c r="T550" s="197"/>
      <c r="V550" s="197"/>
      <c r="W550" s="197"/>
      <c r="AA550" s="197"/>
      <c r="AB550" s="197"/>
      <c r="AC550" s="197"/>
    </row>
    <row r="551" spans="1:29" ht="15" customHeight="1">
      <c r="A551" s="217"/>
      <c r="B551" s="217"/>
      <c r="C551" s="217"/>
      <c r="D551" s="197"/>
      <c r="E551" s="197"/>
      <c r="F551" s="197"/>
      <c r="G551" s="197"/>
      <c r="J551" s="214"/>
      <c r="K551" s="214"/>
      <c r="L551" s="214"/>
      <c r="M551" s="214"/>
      <c r="N551" s="214"/>
      <c r="O551" s="214"/>
      <c r="P551" s="214"/>
      <c r="Q551" s="197"/>
      <c r="S551" s="197"/>
      <c r="T551" s="197"/>
      <c r="V551" s="197"/>
      <c r="W551" s="197"/>
      <c r="AA551" s="197"/>
      <c r="AB551" s="197"/>
      <c r="AC551" s="197"/>
    </row>
    <row r="552" spans="1:29" ht="15" customHeight="1">
      <c r="A552" s="217"/>
      <c r="B552" s="217"/>
      <c r="C552" s="217"/>
      <c r="D552" s="197"/>
      <c r="E552" s="197"/>
      <c r="F552" s="197"/>
      <c r="G552" s="197"/>
      <c r="J552" s="214"/>
      <c r="K552" s="214"/>
      <c r="L552" s="214"/>
      <c r="M552" s="214"/>
      <c r="N552" s="214"/>
      <c r="O552" s="214"/>
      <c r="P552" s="214"/>
      <c r="Q552" s="197"/>
      <c r="S552" s="197"/>
      <c r="T552" s="197"/>
      <c r="V552" s="197"/>
      <c r="W552" s="197"/>
      <c r="AA552" s="197"/>
      <c r="AB552" s="197"/>
      <c r="AC552" s="197"/>
    </row>
    <row r="553" spans="1:29" ht="15" customHeight="1">
      <c r="A553" s="217"/>
      <c r="B553" s="217"/>
      <c r="C553" s="217"/>
      <c r="D553" s="197"/>
      <c r="E553" s="197"/>
      <c r="F553" s="197"/>
      <c r="G553" s="197"/>
      <c r="J553" s="214"/>
      <c r="K553" s="214"/>
      <c r="L553" s="214"/>
      <c r="M553" s="214"/>
      <c r="N553" s="214"/>
      <c r="O553" s="214"/>
      <c r="P553" s="214"/>
      <c r="Q553" s="197"/>
      <c r="S553" s="197"/>
      <c r="T553" s="197"/>
      <c r="V553" s="197"/>
      <c r="W553" s="197"/>
      <c r="AA553" s="197"/>
      <c r="AB553" s="197"/>
      <c r="AC553" s="197"/>
    </row>
    <row r="554" spans="1:29" ht="15" customHeight="1">
      <c r="A554" s="217"/>
      <c r="B554" s="217"/>
      <c r="C554" s="217"/>
      <c r="D554" s="197"/>
      <c r="E554" s="197"/>
      <c r="F554" s="197"/>
      <c r="G554" s="197"/>
      <c r="J554" s="214"/>
      <c r="K554" s="214"/>
      <c r="L554" s="214"/>
      <c r="M554" s="214"/>
      <c r="N554" s="214"/>
      <c r="O554" s="214"/>
      <c r="P554" s="214"/>
      <c r="Q554" s="197"/>
      <c r="S554" s="197"/>
      <c r="T554" s="197"/>
      <c r="V554" s="197"/>
      <c r="W554" s="197"/>
      <c r="AA554" s="197"/>
      <c r="AB554" s="197"/>
      <c r="AC554" s="197"/>
    </row>
    <row r="555" spans="1:29" ht="15" customHeight="1">
      <c r="A555" s="217"/>
      <c r="B555" s="217"/>
      <c r="C555" s="217"/>
      <c r="D555" s="197"/>
      <c r="E555" s="197"/>
      <c r="F555" s="197"/>
      <c r="G555" s="197"/>
      <c r="J555" s="214"/>
      <c r="K555" s="214"/>
      <c r="L555" s="214"/>
      <c r="M555" s="214"/>
      <c r="N555" s="214"/>
      <c r="O555" s="214"/>
      <c r="P555" s="214"/>
      <c r="Q555" s="197"/>
      <c r="S555" s="197"/>
      <c r="T555" s="197"/>
      <c r="V555" s="197"/>
      <c r="W555" s="197"/>
      <c r="AA555" s="197"/>
      <c r="AB555" s="197"/>
      <c r="AC555" s="197"/>
    </row>
    <row r="556" spans="1:29" ht="15" customHeight="1">
      <c r="A556" s="217"/>
      <c r="B556" s="217"/>
      <c r="C556" s="217"/>
      <c r="D556" s="197"/>
      <c r="E556" s="197"/>
      <c r="F556" s="197"/>
      <c r="G556" s="197"/>
      <c r="J556" s="214"/>
      <c r="K556" s="214"/>
      <c r="L556" s="214"/>
      <c r="M556" s="214"/>
      <c r="N556" s="214"/>
      <c r="O556" s="214"/>
      <c r="P556" s="214"/>
      <c r="Q556" s="197"/>
      <c r="S556" s="197"/>
      <c r="T556" s="197"/>
      <c r="V556" s="197"/>
      <c r="W556" s="197"/>
      <c r="AA556" s="197"/>
      <c r="AB556" s="197"/>
      <c r="AC556" s="197"/>
    </row>
    <row r="557" spans="1:29" ht="15" customHeight="1">
      <c r="A557" s="217"/>
      <c r="B557" s="217"/>
      <c r="C557" s="217"/>
      <c r="D557" s="197"/>
      <c r="E557" s="197"/>
      <c r="F557" s="197"/>
      <c r="G557" s="197"/>
      <c r="J557" s="214"/>
      <c r="K557" s="214"/>
      <c r="L557" s="214"/>
      <c r="M557" s="214"/>
      <c r="N557" s="214"/>
      <c r="O557" s="214"/>
      <c r="P557" s="214"/>
      <c r="Q557" s="197"/>
      <c r="S557" s="197"/>
      <c r="T557" s="197"/>
      <c r="V557" s="197"/>
      <c r="W557" s="197"/>
      <c r="AA557" s="197"/>
      <c r="AB557" s="197"/>
      <c r="AC557" s="197"/>
    </row>
    <row r="558" spans="1:29" ht="15" customHeight="1">
      <c r="A558" s="217"/>
      <c r="B558" s="217"/>
      <c r="C558" s="217"/>
      <c r="D558" s="197"/>
      <c r="E558" s="197"/>
      <c r="F558" s="197"/>
      <c r="G558" s="197"/>
      <c r="J558" s="214"/>
      <c r="K558" s="214"/>
      <c r="L558" s="214"/>
      <c r="M558" s="214"/>
      <c r="N558" s="214"/>
      <c r="O558" s="214"/>
      <c r="P558" s="214"/>
      <c r="Q558" s="197"/>
      <c r="S558" s="197"/>
      <c r="T558" s="197"/>
      <c r="V558" s="197"/>
      <c r="W558" s="197"/>
      <c r="AA558" s="197"/>
      <c r="AB558" s="197"/>
      <c r="AC558" s="197"/>
    </row>
    <row r="559" spans="1:29" ht="15" customHeight="1">
      <c r="A559" s="217"/>
      <c r="B559" s="217"/>
      <c r="C559" s="217"/>
      <c r="D559" s="197"/>
      <c r="E559" s="197"/>
      <c r="F559" s="197"/>
      <c r="G559" s="197"/>
      <c r="J559" s="214"/>
      <c r="K559" s="214"/>
      <c r="L559" s="214"/>
      <c r="M559" s="214"/>
      <c r="N559" s="214"/>
      <c r="O559" s="214"/>
      <c r="P559" s="214"/>
      <c r="Q559" s="197"/>
      <c r="S559" s="197"/>
      <c r="T559" s="197"/>
      <c r="V559" s="197"/>
      <c r="W559" s="197"/>
      <c r="AA559" s="197"/>
      <c r="AB559" s="197"/>
      <c r="AC559" s="197"/>
    </row>
    <row r="560" spans="1:29" ht="15" customHeight="1">
      <c r="A560" s="217"/>
      <c r="B560" s="217"/>
      <c r="C560" s="217"/>
      <c r="D560" s="197"/>
      <c r="E560" s="197"/>
      <c r="F560" s="197"/>
      <c r="G560" s="197"/>
      <c r="J560" s="214"/>
      <c r="K560" s="214"/>
      <c r="L560" s="214"/>
      <c r="M560" s="214"/>
      <c r="N560" s="214"/>
      <c r="O560" s="214"/>
      <c r="P560" s="214"/>
      <c r="Q560" s="197"/>
      <c r="S560" s="197"/>
      <c r="T560" s="197"/>
      <c r="V560" s="197"/>
      <c r="W560" s="197"/>
      <c r="AA560" s="197"/>
      <c r="AB560" s="197"/>
      <c r="AC560" s="197"/>
    </row>
    <row r="561" spans="1:29" ht="15" customHeight="1">
      <c r="A561" s="217"/>
      <c r="B561" s="217"/>
      <c r="C561" s="217"/>
      <c r="D561" s="197"/>
      <c r="E561" s="197"/>
      <c r="F561" s="197"/>
      <c r="G561" s="197"/>
      <c r="J561" s="214"/>
      <c r="K561" s="214"/>
      <c r="L561" s="214"/>
      <c r="M561" s="214"/>
      <c r="N561" s="214"/>
      <c r="O561" s="214"/>
      <c r="P561" s="214"/>
      <c r="Q561" s="197"/>
      <c r="S561" s="197"/>
      <c r="T561" s="197"/>
      <c r="V561" s="197"/>
      <c r="W561" s="197"/>
      <c r="AA561" s="197"/>
      <c r="AB561" s="197"/>
      <c r="AC561" s="197"/>
    </row>
    <row r="562" spans="1:29" ht="15" customHeight="1">
      <c r="A562" s="217"/>
      <c r="B562" s="217"/>
      <c r="C562" s="217"/>
      <c r="D562" s="197"/>
      <c r="E562" s="197"/>
      <c r="F562" s="197"/>
      <c r="G562" s="197"/>
      <c r="J562" s="214"/>
      <c r="K562" s="214"/>
      <c r="L562" s="214"/>
      <c r="M562" s="214"/>
      <c r="N562" s="214"/>
      <c r="O562" s="214"/>
      <c r="P562" s="214"/>
      <c r="Q562" s="197"/>
      <c r="S562" s="197"/>
      <c r="T562" s="197"/>
      <c r="V562" s="197"/>
      <c r="W562" s="197"/>
      <c r="AA562" s="197"/>
      <c r="AB562" s="197"/>
      <c r="AC562" s="197"/>
    </row>
    <row r="563" spans="1:29" ht="15" customHeight="1">
      <c r="A563" s="217"/>
      <c r="B563" s="217"/>
      <c r="C563" s="217"/>
      <c r="D563" s="197"/>
      <c r="E563" s="197"/>
      <c r="F563" s="197"/>
      <c r="G563" s="197"/>
      <c r="J563" s="214"/>
      <c r="K563" s="214"/>
      <c r="L563" s="214"/>
      <c r="M563" s="214"/>
      <c r="N563" s="214"/>
      <c r="O563" s="214"/>
      <c r="P563" s="214"/>
      <c r="Q563" s="197"/>
      <c r="S563" s="197"/>
      <c r="T563" s="197"/>
      <c r="V563" s="197"/>
      <c r="W563" s="197"/>
      <c r="AA563" s="197"/>
      <c r="AB563" s="197"/>
      <c r="AC563" s="197"/>
    </row>
    <row r="564" spans="1:29" ht="15" customHeight="1">
      <c r="A564" s="217"/>
      <c r="B564" s="217"/>
      <c r="C564" s="217"/>
      <c r="D564" s="197"/>
      <c r="E564" s="197"/>
      <c r="F564" s="197"/>
      <c r="G564" s="197"/>
      <c r="J564" s="214"/>
      <c r="K564" s="214"/>
      <c r="L564" s="214"/>
      <c r="M564" s="214"/>
      <c r="N564" s="214"/>
      <c r="O564" s="214"/>
      <c r="P564" s="214"/>
      <c r="Q564" s="197"/>
      <c r="S564" s="197"/>
      <c r="T564" s="197"/>
      <c r="V564" s="197"/>
      <c r="W564" s="197"/>
      <c r="AA564" s="197"/>
      <c r="AB564" s="197"/>
      <c r="AC564" s="197"/>
    </row>
    <row r="565" spans="1:29" ht="15" customHeight="1">
      <c r="A565" s="217"/>
      <c r="B565" s="217"/>
      <c r="C565" s="217"/>
      <c r="D565" s="197"/>
      <c r="E565" s="197"/>
      <c r="F565" s="197"/>
      <c r="G565" s="197"/>
      <c r="J565" s="214"/>
      <c r="K565" s="214"/>
      <c r="L565" s="214"/>
      <c r="M565" s="214"/>
      <c r="N565" s="214"/>
      <c r="O565" s="214"/>
      <c r="P565" s="214"/>
      <c r="Q565" s="197"/>
      <c r="S565" s="197"/>
      <c r="T565" s="197"/>
      <c r="V565" s="197"/>
      <c r="W565" s="197"/>
      <c r="AA565" s="197"/>
      <c r="AB565" s="197"/>
      <c r="AC565" s="197"/>
    </row>
    <row r="566" spans="1:29" ht="15" customHeight="1">
      <c r="A566" s="217"/>
      <c r="B566" s="217"/>
      <c r="C566" s="217"/>
      <c r="D566" s="197"/>
      <c r="E566" s="197"/>
      <c r="F566" s="197"/>
      <c r="G566" s="197"/>
      <c r="J566" s="214"/>
      <c r="K566" s="214"/>
      <c r="L566" s="214"/>
      <c r="M566" s="214"/>
      <c r="N566" s="214"/>
      <c r="O566" s="214"/>
      <c r="P566" s="214"/>
      <c r="Q566" s="197"/>
      <c r="S566" s="197"/>
      <c r="T566" s="197"/>
      <c r="V566" s="197"/>
      <c r="W566" s="197"/>
      <c r="AA566" s="197"/>
      <c r="AB566" s="197"/>
      <c r="AC566" s="197"/>
    </row>
    <row r="567" spans="1:29" ht="15" customHeight="1">
      <c r="A567" s="217"/>
      <c r="B567" s="217"/>
      <c r="C567" s="217"/>
      <c r="D567" s="197"/>
      <c r="E567" s="197"/>
      <c r="F567" s="197"/>
      <c r="G567" s="197"/>
      <c r="J567" s="214"/>
      <c r="K567" s="214"/>
      <c r="L567" s="214"/>
      <c r="M567" s="214"/>
      <c r="N567" s="214"/>
      <c r="O567" s="214"/>
      <c r="P567" s="214"/>
      <c r="Q567" s="197"/>
      <c r="S567" s="197"/>
      <c r="T567" s="197"/>
      <c r="V567" s="197"/>
      <c r="W567" s="197"/>
      <c r="AA567" s="197"/>
      <c r="AB567" s="197"/>
      <c r="AC567" s="197"/>
    </row>
    <row r="568" spans="1:29" ht="15" customHeight="1">
      <c r="A568" s="217"/>
      <c r="B568" s="217"/>
      <c r="C568" s="217"/>
      <c r="D568" s="197"/>
      <c r="E568" s="197"/>
      <c r="F568" s="197"/>
      <c r="G568" s="197"/>
      <c r="J568" s="214"/>
      <c r="K568" s="214"/>
      <c r="L568" s="214"/>
      <c r="M568" s="214"/>
      <c r="N568" s="214"/>
      <c r="O568" s="214"/>
      <c r="P568" s="214"/>
      <c r="Q568" s="197"/>
      <c r="S568" s="197"/>
      <c r="T568" s="197"/>
      <c r="V568" s="197"/>
      <c r="W568" s="197"/>
      <c r="AA568" s="197"/>
      <c r="AB568" s="197"/>
      <c r="AC568" s="197"/>
    </row>
    <row r="569" spans="1:29" ht="15" customHeight="1">
      <c r="A569" s="217"/>
      <c r="B569" s="217"/>
      <c r="C569" s="217"/>
      <c r="D569" s="197"/>
      <c r="E569" s="197"/>
      <c r="F569" s="197"/>
      <c r="G569" s="197"/>
      <c r="J569" s="214"/>
      <c r="K569" s="214"/>
      <c r="L569" s="214"/>
      <c r="M569" s="214"/>
      <c r="N569" s="214"/>
      <c r="O569" s="214"/>
      <c r="P569" s="214"/>
      <c r="Q569" s="197"/>
      <c r="S569" s="197"/>
      <c r="T569" s="197"/>
      <c r="V569" s="197"/>
      <c r="W569" s="197"/>
      <c r="AA569" s="197"/>
      <c r="AB569" s="197"/>
      <c r="AC569" s="197"/>
    </row>
    <row r="570" spans="1:29" ht="15" customHeight="1">
      <c r="A570" s="217"/>
      <c r="B570" s="217"/>
      <c r="C570" s="217"/>
      <c r="D570" s="197"/>
      <c r="E570" s="197"/>
      <c r="F570" s="197"/>
      <c r="G570" s="197"/>
      <c r="J570" s="214"/>
      <c r="K570" s="214"/>
      <c r="L570" s="214"/>
      <c r="M570" s="214"/>
      <c r="N570" s="214"/>
      <c r="O570" s="214"/>
      <c r="P570" s="214"/>
      <c r="Q570" s="197"/>
      <c r="S570" s="197"/>
      <c r="T570" s="197"/>
      <c r="V570" s="197"/>
      <c r="W570" s="197"/>
      <c r="AA570" s="197"/>
      <c r="AB570" s="197"/>
      <c r="AC570" s="197"/>
    </row>
    <row r="571" spans="1:29" ht="15" customHeight="1">
      <c r="A571" s="217"/>
      <c r="B571" s="217"/>
      <c r="C571" s="217"/>
      <c r="D571" s="197"/>
      <c r="E571" s="197"/>
      <c r="F571" s="197"/>
      <c r="G571" s="197"/>
      <c r="J571" s="214"/>
      <c r="K571" s="214"/>
      <c r="L571" s="214"/>
      <c r="M571" s="214"/>
      <c r="N571" s="214"/>
      <c r="O571" s="214"/>
      <c r="P571" s="214"/>
      <c r="Q571" s="197"/>
      <c r="S571" s="197"/>
      <c r="T571" s="197"/>
      <c r="V571" s="197"/>
      <c r="W571" s="197"/>
      <c r="AA571" s="197"/>
      <c r="AB571" s="197"/>
      <c r="AC571" s="197"/>
    </row>
    <row r="572" spans="1:29" ht="15" customHeight="1">
      <c r="A572" s="217"/>
      <c r="B572" s="217"/>
      <c r="C572" s="217"/>
      <c r="D572" s="197"/>
      <c r="E572" s="197"/>
      <c r="F572" s="197"/>
      <c r="G572" s="197"/>
      <c r="J572" s="214"/>
      <c r="K572" s="214"/>
      <c r="L572" s="214"/>
      <c r="M572" s="214"/>
      <c r="N572" s="214"/>
      <c r="O572" s="214"/>
      <c r="P572" s="214"/>
      <c r="Q572" s="197"/>
      <c r="S572" s="197"/>
      <c r="T572" s="197"/>
      <c r="V572" s="197"/>
      <c r="W572" s="197"/>
      <c r="AA572" s="197"/>
      <c r="AB572" s="197"/>
      <c r="AC572" s="197"/>
    </row>
    <row r="573" spans="1:29" ht="15" customHeight="1">
      <c r="A573" s="217"/>
      <c r="B573" s="217"/>
      <c r="C573" s="217"/>
      <c r="D573" s="197"/>
      <c r="E573" s="197"/>
      <c r="F573" s="197"/>
      <c r="G573" s="197"/>
      <c r="J573" s="214"/>
      <c r="K573" s="214"/>
      <c r="L573" s="214"/>
      <c r="M573" s="214"/>
      <c r="N573" s="214"/>
      <c r="O573" s="214"/>
      <c r="P573" s="214"/>
      <c r="Q573" s="197"/>
      <c r="S573" s="197"/>
      <c r="T573" s="197"/>
      <c r="V573" s="197"/>
      <c r="W573" s="197"/>
      <c r="AA573" s="197"/>
      <c r="AB573" s="197"/>
      <c r="AC573" s="197"/>
    </row>
    <row r="574" spans="1:29" ht="15" customHeight="1">
      <c r="A574" s="217"/>
      <c r="B574" s="217"/>
      <c r="C574" s="217"/>
      <c r="D574" s="197"/>
      <c r="E574" s="197"/>
      <c r="F574" s="197"/>
      <c r="G574" s="197"/>
      <c r="J574" s="214"/>
      <c r="K574" s="214"/>
      <c r="L574" s="214"/>
      <c r="M574" s="214"/>
      <c r="N574" s="214"/>
      <c r="O574" s="214"/>
      <c r="P574" s="214"/>
      <c r="Q574" s="197"/>
      <c r="S574" s="197"/>
      <c r="T574" s="197"/>
      <c r="V574" s="197"/>
      <c r="W574" s="197"/>
      <c r="AA574" s="197"/>
      <c r="AB574" s="197"/>
      <c r="AC574" s="197"/>
    </row>
    <row r="575" spans="1:29" ht="15" customHeight="1">
      <c r="A575" s="217"/>
      <c r="B575" s="217"/>
      <c r="C575" s="217"/>
      <c r="D575" s="197"/>
      <c r="E575" s="197"/>
      <c r="F575" s="197"/>
      <c r="G575" s="197"/>
      <c r="J575" s="214"/>
      <c r="K575" s="214"/>
      <c r="L575" s="214"/>
      <c r="M575" s="214"/>
      <c r="N575" s="214"/>
      <c r="O575" s="214"/>
      <c r="P575" s="214"/>
      <c r="Q575" s="197"/>
      <c r="S575" s="197"/>
      <c r="T575" s="197"/>
      <c r="V575" s="197"/>
      <c r="W575" s="197"/>
      <c r="AA575" s="197"/>
      <c r="AB575" s="197"/>
      <c r="AC575" s="197"/>
    </row>
    <row r="576" spans="1:29" ht="15" customHeight="1">
      <c r="A576" s="217"/>
      <c r="B576" s="217"/>
      <c r="C576" s="217"/>
      <c r="D576" s="197"/>
      <c r="E576" s="197"/>
      <c r="F576" s="197"/>
      <c r="G576" s="197"/>
      <c r="J576" s="214"/>
      <c r="K576" s="214"/>
      <c r="L576" s="214"/>
      <c r="M576" s="214"/>
      <c r="N576" s="214"/>
      <c r="O576" s="214"/>
      <c r="P576" s="214"/>
      <c r="Q576" s="197"/>
      <c r="S576" s="197"/>
      <c r="T576" s="197"/>
      <c r="V576" s="197"/>
      <c r="W576" s="197"/>
      <c r="AA576" s="197"/>
      <c r="AB576" s="197"/>
      <c r="AC576" s="197"/>
    </row>
    <row r="577" spans="1:29" ht="15" customHeight="1">
      <c r="A577" s="217"/>
      <c r="B577" s="217"/>
      <c r="C577" s="217"/>
      <c r="D577" s="197"/>
      <c r="E577" s="197"/>
      <c r="F577" s="197"/>
      <c r="G577" s="197"/>
      <c r="J577" s="214"/>
      <c r="K577" s="214"/>
      <c r="L577" s="214"/>
      <c r="M577" s="214"/>
      <c r="N577" s="214"/>
      <c r="O577" s="214"/>
      <c r="P577" s="214"/>
      <c r="Q577" s="197"/>
      <c r="S577" s="197"/>
      <c r="T577" s="197"/>
      <c r="V577" s="197"/>
      <c r="W577" s="197"/>
      <c r="AA577" s="197"/>
      <c r="AB577" s="197"/>
      <c r="AC577" s="197"/>
    </row>
    <row r="578" spans="1:29" ht="15" customHeight="1">
      <c r="A578" s="217"/>
      <c r="B578" s="217"/>
      <c r="C578" s="217"/>
      <c r="D578" s="197"/>
      <c r="E578" s="197"/>
      <c r="F578" s="197"/>
      <c r="G578" s="197"/>
      <c r="J578" s="214"/>
      <c r="K578" s="214"/>
      <c r="L578" s="214"/>
      <c r="M578" s="214"/>
      <c r="N578" s="214"/>
      <c r="O578" s="214"/>
      <c r="P578" s="214"/>
      <c r="Q578" s="197"/>
      <c r="S578" s="197"/>
      <c r="T578" s="197"/>
      <c r="V578" s="197"/>
      <c r="W578" s="197"/>
      <c r="AA578" s="197"/>
      <c r="AB578" s="197"/>
      <c r="AC578" s="197"/>
    </row>
    <row r="579" spans="1:29" ht="15" customHeight="1">
      <c r="A579" s="217"/>
      <c r="B579" s="217"/>
      <c r="C579" s="217"/>
      <c r="D579" s="197"/>
      <c r="E579" s="197"/>
      <c r="F579" s="197"/>
      <c r="G579" s="197"/>
      <c r="J579" s="214"/>
      <c r="K579" s="214"/>
      <c r="L579" s="214"/>
      <c r="M579" s="214"/>
      <c r="N579" s="214"/>
      <c r="O579" s="214"/>
      <c r="P579" s="214"/>
      <c r="Q579" s="197"/>
      <c r="S579" s="197"/>
      <c r="T579" s="197"/>
      <c r="V579" s="197"/>
      <c r="W579" s="197"/>
      <c r="AA579" s="197"/>
      <c r="AB579" s="197"/>
      <c r="AC579" s="197"/>
    </row>
    <row r="580" spans="1:29" ht="15" customHeight="1">
      <c r="A580" s="217"/>
      <c r="B580" s="217"/>
      <c r="C580" s="217"/>
      <c r="D580" s="197"/>
      <c r="E580" s="197"/>
      <c r="F580" s="197"/>
      <c r="G580" s="197"/>
      <c r="J580" s="214"/>
      <c r="K580" s="214"/>
      <c r="L580" s="214"/>
      <c r="M580" s="214"/>
      <c r="N580" s="214"/>
      <c r="O580" s="214"/>
      <c r="P580" s="214"/>
      <c r="Q580" s="197"/>
      <c r="S580" s="197"/>
      <c r="T580" s="197"/>
      <c r="V580" s="197"/>
      <c r="W580" s="197"/>
      <c r="AA580" s="197"/>
      <c r="AB580" s="197"/>
      <c r="AC580" s="197"/>
    </row>
    <row r="581" spans="1:29" ht="15" customHeight="1">
      <c r="A581" s="217"/>
      <c r="B581" s="217"/>
      <c r="C581" s="217"/>
      <c r="D581" s="197"/>
      <c r="E581" s="197"/>
      <c r="F581" s="197"/>
      <c r="G581" s="197"/>
      <c r="J581" s="214"/>
      <c r="K581" s="214"/>
      <c r="L581" s="214"/>
      <c r="M581" s="214"/>
      <c r="N581" s="214"/>
      <c r="O581" s="214"/>
      <c r="P581" s="214"/>
      <c r="Q581" s="197"/>
      <c r="S581" s="197"/>
      <c r="T581" s="197"/>
      <c r="V581" s="197"/>
      <c r="W581" s="197"/>
      <c r="AA581" s="197"/>
      <c r="AB581" s="197"/>
      <c r="AC581" s="197"/>
    </row>
    <row r="582" spans="1:29" ht="15" customHeight="1">
      <c r="A582" s="217"/>
      <c r="B582" s="217"/>
      <c r="C582" s="217"/>
      <c r="D582" s="197"/>
      <c r="E582" s="197"/>
      <c r="F582" s="197"/>
      <c r="G582" s="197"/>
      <c r="J582" s="214"/>
      <c r="K582" s="214"/>
      <c r="L582" s="214"/>
      <c r="M582" s="214"/>
      <c r="N582" s="214"/>
      <c r="O582" s="214"/>
      <c r="P582" s="214"/>
      <c r="Q582" s="197"/>
      <c r="S582" s="197"/>
      <c r="T582" s="197"/>
      <c r="V582" s="197"/>
      <c r="W582" s="197"/>
      <c r="AA582" s="197"/>
      <c r="AB582" s="197"/>
      <c r="AC582" s="197"/>
    </row>
    <row r="583" spans="1:29" ht="15" customHeight="1">
      <c r="A583" s="217"/>
      <c r="B583" s="217"/>
      <c r="C583" s="217"/>
      <c r="D583" s="197"/>
      <c r="E583" s="197"/>
      <c r="F583" s="197"/>
      <c r="G583" s="197"/>
      <c r="J583" s="214"/>
      <c r="K583" s="214"/>
      <c r="L583" s="214"/>
      <c r="M583" s="214"/>
      <c r="N583" s="214"/>
      <c r="O583" s="214"/>
      <c r="P583" s="214"/>
      <c r="Q583" s="197"/>
      <c r="S583" s="197"/>
      <c r="T583" s="197"/>
      <c r="V583" s="197"/>
      <c r="W583" s="197"/>
      <c r="AA583" s="197"/>
      <c r="AB583" s="197"/>
      <c r="AC583" s="197"/>
    </row>
    <row r="584" spans="1:29" ht="15" customHeight="1">
      <c r="A584" s="217"/>
      <c r="B584" s="217"/>
      <c r="C584" s="217"/>
      <c r="D584" s="197"/>
      <c r="E584" s="197"/>
      <c r="F584" s="197"/>
      <c r="G584" s="197"/>
      <c r="J584" s="214"/>
      <c r="K584" s="214"/>
      <c r="L584" s="214"/>
      <c r="M584" s="214"/>
      <c r="N584" s="214"/>
      <c r="O584" s="214"/>
      <c r="P584" s="214"/>
      <c r="Q584" s="197"/>
      <c r="S584" s="197"/>
      <c r="T584" s="197"/>
      <c r="V584" s="197"/>
      <c r="W584" s="197"/>
      <c r="AA584" s="197"/>
      <c r="AB584" s="197"/>
      <c r="AC584" s="197"/>
    </row>
    <row r="585" spans="1:29" ht="15" customHeight="1">
      <c r="A585" s="217"/>
      <c r="B585" s="217"/>
      <c r="C585" s="217"/>
      <c r="D585" s="197"/>
      <c r="E585" s="197"/>
      <c r="F585" s="197"/>
      <c r="G585" s="197"/>
      <c r="J585" s="214"/>
      <c r="K585" s="214"/>
      <c r="L585" s="214"/>
      <c r="M585" s="214"/>
      <c r="N585" s="214"/>
      <c r="O585" s="214"/>
      <c r="P585" s="214"/>
      <c r="Q585" s="197"/>
      <c r="S585" s="197"/>
      <c r="T585" s="197"/>
      <c r="V585" s="197"/>
      <c r="W585" s="197"/>
      <c r="AA585" s="197"/>
      <c r="AB585" s="197"/>
      <c r="AC585" s="197"/>
    </row>
    <row r="586" spans="1:29" ht="15" customHeight="1">
      <c r="A586" s="217"/>
      <c r="B586" s="217"/>
      <c r="C586" s="217"/>
      <c r="D586" s="197"/>
      <c r="E586" s="197"/>
      <c r="F586" s="197"/>
      <c r="G586" s="197"/>
      <c r="J586" s="214"/>
      <c r="K586" s="214"/>
      <c r="L586" s="214"/>
      <c r="M586" s="214"/>
      <c r="N586" s="214"/>
      <c r="O586" s="214"/>
      <c r="P586" s="214"/>
      <c r="Q586" s="197"/>
      <c r="S586" s="197"/>
      <c r="T586" s="197"/>
      <c r="V586" s="197"/>
      <c r="W586" s="197"/>
      <c r="AA586" s="197"/>
      <c r="AB586" s="197"/>
      <c r="AC586" s="197"/>
    </row>
    <row r="587" spans="1:29" ht="15" customHeight="1">
      <c r="A587" s="217"/>
      <c r="B587" s="217"/>
      <c r="C587" s="217"/>
      <c r="D587" s="197"/>
      <c r="E587" s="197"/>
      <c r="F587" s="197"/>
      <c r="G587" s="197"/>
      <c r="J587" s="214"/>
      <c r="K587" s="214"/>
      <c r="L587" s="214"/>
      <c r="M587" s="214"/>
      <c r="N587" s="214"/>
      <c r="O587" s="214"/>
      <c r="P587" s="214"/>
      <c r="Q587" s="197"/>
      <c r="S587" s="197"/>
      <c r="T587" s="197"/>
      <c r="V587" s="197"/>
      <c r="W587" s="197"/>
      <c r="AA587" s="197"/>
      <c r="AB587" s="197"/>
      <c r="AC587" s="197"/>
    </row>
    <row r="588" spans="1:29" ht="15" customHeight="1">
      <c r="A588" s="217"/>
      <c r="B588" s="217"/>
      <c r="C588" s="217"/>
      <c r="D588" s="197"/>
      <c r="E588" s="197"/>
      <c r="F588" s="197"/>
      <c r="G588" s="197"/>
      <c r="J588" s="214"/>
      <c r="K588" s="214"/>
      <c r="L588" s="214"/>
      <c r="M588" s="214"/>
      <c r="N588" s="214"/>
      <c r="O588" s="214"/>
      <c r="P588" s="214"/>
      <c r="Q588" s="197"/>
      <c r="S588" s="197"/>
      <c r="T588" s="197"/>
      <c r="V588" s="197"/>
      <c r="W588" s="197"/>
      <c r="AA588" s="197"/>
      <c r="AB588" s="197"/>
      <c r="AC588" s="197"/>
    </row>
    <row r="589" spans="1:29" ht="15" customHeight="1">
      <c r="A589" s="217"/>
      <c r="B589" s="217"/>
      <c r="C589" s="217"/>
      <c r="D589" s="197"/>
      <c r="E589" s="197"/>
      <c r="F589" s="197"/>
      <c r="G589" s="197"/>
      <c r="J589" s="214"/>
      <c r="K589" s="214"/>
      <c r="L589" s="214"/>
      <c r="M589" s="214"/>
      <c r="N589" s="214"/>
      <c r="O589" s="214"/>
      <c r="P589" s="214"/>
      <c r="Q589" s="197"/>
      <c r="S589" s="197"/>
      <c r="T589" s="197"/>
      <c r="V589" s="197"/>
      <c r="W589" s="197"/>
      <c r="AA589" s="197"/>
      <c r="AB589" s="197"/>
      <c r="AC589" s="197"/>
    </row>
    <row r="590" spans="1:29" ht="15" customHeight="1">
      <c r="A590" s="217"/>
      <c r="B590" s="217"/>
      <c r="C590" s="217"/>
      <c r="D590" s="197"/>
      <c r="E590" s="197"/>
      <c r="F590" s="197"/>
      <c r="G590" s="197"/>
      <c r="J590" s="214"/>
      <c r="K590" s="214"/>
      <c r="L590" s="214"/>
      <c r="M590" s="214"/>
      <c r="N590" s="214"/>
      <c r="O590" s="214"/>
      <c r="P590" s="214"/>
      <c r="Q590" s="197"/>
      <c r="S590" s="197"/>
      <c r="T590" s="197"/>
      <c r="V590" s="197"/>
      <c r="W590" s="197"/>
      <c r="AA590" s="197"/>
      <c r="AB590" s="197"/>
      <c r="AC590" s="197"/>
    </row>
    <row r="591" spans="1:29" ht="15" customHeight="1">
      <c r="A591" s="217"/>
      <c r="B591" s="217"/>
      <c r="C591" s="217"/>
      <c r="D591" s="197"/>
      <c r="E591" s="197"/>
      <c r="F591" s="197"/>
      <c r="G591" s="197"/>
      <c r="J591" s="214"/>
      <c r="K591" s="214"/>
      <c r="L591" s="214"/>
      <c r="M591" s="214"/>
      <c r="N591" s="214"/>
      <c r="O591" s="214"/>
      <c r="P591" s="214"/>
      <c r="Q591" s="197"/>
      <c r="S591" s="197"/>
      <c r="T591" s="197"/>
      <c r="V591" s="197"/>
      <c r="W591" s="197"/>
      <c r="AA591" s="197"/>
      <c r="AB591" s="197"/>
      <c r="AC591" s="197"/>
    </row>
    <row r="592" spans="1:29" ht="15" customHeight="1">
      <c r="A592" s="217"/>
      <c r="B592" s="217"/>
      <c r="C592" s="217"/>
      <c r="D592" s="197"/>
      <c r="E592" s="197"/>
      <c r="F592" s="197"/>
      <c r="G592" s="197"/>
      <c r="J592" s="214"/>
      <c r="K592" s="214"/>
      <c r="L592" s="214"/>
      <c r="M592" s="214"/>
      <c r="N592" s="214"/>
      <c r="O592" s="214"/>
      <c r="P592" s="214"/>
      <c r="Q592" s="197"/>
      <c r="S592" s="197"/>
      <c r="T592" s="197"/>
      <c r="V592" s="197"/>
      <c r="W592" s="197"/>
      <c r="AA592" s="197"/>
      <c r="AB592" s="197"/>
      <c r="AC592" s="197"/>
    </row>
    <row r="593" spans="1:29" ht="15" customHeight="1">
      <c r="A593" s="217"/>
      <c r="B593" s="217"/>
      <c r="C593" s="217"/>
      <c r="D593" s="197"/>
      <c r="E593" s="197"/>
      <c r="F593" s="197"/>
      <c r="G593" s="197"/>
      <c r="J593" s="214"/>
      <c r="K593" s="214"/>
      <c r="L593" s="214"/>
      <c r="M593" s="214"/>
      <c r="N593" s="214"/>
      <c r="O593" s="214"/>
      <c r="P593" s="214"/>
      <c r="Q593" s="197"/>
      <c r="S593" s="197"/>
      <c r="T593" s="197"/>
      <c r="V593" s="197"/>
      <c r="W593" s="197"/>
      <c r="AA593" s="197"/>
      <c r="AB593" s="197"/>
      <c r="AC593" s="197"/>
    </row>
    <row r="594" spans="1:29" ht="15" customHeight="1">
      <c r="A594" s="217"/>
      <c r="B594" s="217"/>
      <c r="C594" s="217"/>
      <c r="D594" s="197"/>
      <c r="E594" s="197"/>
      <c r="F594" s="197"/>
      <c r="G594" s="197"/>
      <c r="J594" s="214"/>
      <c r="K594" s="214"/>
      <c r="L594" s="214"/>
      <c r="M594" s="214"/>
      <c r="N594" s="214"/>
      <c r="O594" s="214"/>
      <c r="P594" s="214"/>
      <c r="Q594" s="197"/>
      <c r="S594" s="197"/>
      <c r="T594" s="197"/>
      <c r="V594" s="197"/>
      <c r="W594" s="197"/>
      <c r="AA594" s="197"/>
      <c r="AB594" s="197"/>
      <c r="AC594" s="197"/>
    </row>
    <row r="595" spans="1:29" ht="15" customHeight="1">
      <c r="A595" s="217"/>
      <c r="B595" s="217"/>
      <c r="C595" s="217"/>
      <c r="D595" s="197"/>
      <c r="E595" s="197"/>
      <c r="F595" s="197"/>
      <c r="G595" s="197"/>
      <c r="J595" s="214"/>
      <c r="K595" s="214"/>
      <c r="L595" s="214"/>
      <c r="M595" s="214"/>
      <c r="N595" s="214"/>
      <c r="O595" s="214"/>
      <c r="P595" s="214"/>
      <c r="Q595" s="197"/>
      <c r="S595" s="197"/>
      <c r="T595" s="197"/>
      <c r="V595" s="197"/>
      <c r="W595" s="197"/>
      <c r="AA595" s="197"/>
      <c r="AB595" s="197"/>
      <c r="AC595" s="197"/>
    </row>
    <row r="596" spans="1:29" ht="15" customHeight="1">
      <c r="A596" s="217"/>
      <c r="B596" s="217"/>
      <c r="C596" s="217"/>
      <c r="D596" s="197"/>
      <c r="E596" s="197"/>
      <c r="F596" s="197"/>
      <c r="G596" s="197"/>
      <c r="J596" s="214"/>
      <c r="K596" s="214"/>
      <c r="L596" s="214"/>
      <c r="M596" s="214"/>
      <c r="N596" s="214"/>
      <c r="O596" s="214"/>
      <c r="P596" s="214"/>
      <c r="Q596" s="197"/>
      <c r="S596" s="197"/>
      <c r="T596" s="197"/>
      <c r="V596" s="197"/>
      <c r="W596" s="197"/>
      <c r="AA596" s="197"/>
      <c r="AB596" s="197"/>
      <c r="AC596" s="197"/>
    </row>
    <row r="597" spans="1:29" ht="15" customHeight="1">
      <c r="A597" s="217"/>
      <c r="B597" s="217"/>
      <c r="C597" s="217"/>
      <c r="D597" s="197"/>
      <c r="E597" s="197"/>
      <c r="F597" s="197"/>
      <c r="G597" s="197"/>
      <c r="J597" s="214"/>
      <c r="K597" s="214"/>
      <c r="L597" s="214"/>
      <c r="M597" s="214"/>
      <c r="N597" s="214"/>
      <c r="O597" s="214"/>
      <c r="P597" s="214"/>
      <c r="Q597" s="197"/>
      <c r="S597" s="197"/>
      <c r="T597" s="197"/>
      <c r="V597" s="197"/>
      <c r="W597" s="197"/>
      <c r="AA597" s="197"/>
      <c r="AB597" s="197"/>
      <c r="AC597" s="197"/>
    </row>
    <row r="598" spans="1:29" ht="15" customHeight="1">
      <c r="A598" s="217"/>
      <c r="B598" s="217"/>
      <c r="C598" s="217"/>
      <c r="D598" s="197"/>
      <c r="E598" s="197"/>
      <c r="F598" s="197"/>
      <c r="G598" s="197"/>
      <c r="J598" s="214"/>
      <c r="K598" s="214"/>
      <c r="L598" s="214"/>
      <c r="M598" s="214"/>
      <c r="N598" s="214"/>
      <c r="O598" s="214"/>
      <c r="P598" s="214"/>
      <c r="Q598" s="197"/>
      <c r="S598" s="197"/>
      <c r="T598" s="197"/>
      <c r="V598" s="197"/>
      <c r="W598" s="197"/>
      <c r="AA598" s="197"/>
      <c r="AB598" s="197"/>
      <c r="AC598" s="197"/>
    </row>
    <row r="599" spans="1:29" ht="15" customHeight="1">
      <c r="A599" s="217"/>
      <c r="B599" s="217"/>
      <c r="C599" s="217"/>
      <c r="D599" s="197"/>
      <c r="E599" s="197"/>
      <c r="F599" s="197"/>
      <c r="G599" s="197"/>
      <c r="J599" s="214"/>
      <c r="K599" s="214"/>
      <c r="L599" s="214"/>
      <c r="M599" s="214"/>
      <c r="N599" s="214"/>
      <c r="O599" s="214"/>
      <c r="P599" s="214"/>
      <c r="Q599" s="197"/>
      <c r="S599" s="197"/>
      <c r="T599" s="197"/>
      <c r="V599" s="197"/>
      <c r="W599" s="197"/>
      <c r="AA599" s="197"/>
      <c r="AB599" s="197"/>
      <c r="AC599" s="197"/>
    </row>
    <row r="600" spans="1:29" ht="15" customHeight="1">
      <c r="A600" s="217"/>
      <c r="B600" s="217"/>
      <c r="C600" s="217"/>
      <c r="D600" s="197"/>
      <c r="E600" s="197"/>
      <c r="F600" s="197"/>
      <c r="G600" s="197"/>
      <c r="J600" s="214"/>
      <c r="K600" s="214"/>
      <c r="L600" s="214"/>
      <c r="M600" s="214"/>
      <c r="N600" s="214"/>
      <c r="O600" s="214"/>
      <c r="P600" s="214"/>
      <c r="Q600" s="197"/>
      <c r="S600" s="197"/>
      <c r="T600" s="197"/>
      <c r="V600" s="197"/>
      <c r="W600" s="197"/>
      <c r="AA600" s="197"/>
      <c r="AB600" s="197"/>
      <c r="AC600" s="197"/>
    </row>
    <row r="601" spans="1:29" ht="15" customHeight="1">
      <c r="A601" s="217"/>
      <c r="B601" s="217"/>
      <c r="C601" s="217"/>
      <c r="D601" s="197"/>
      <c r="E601" s="197"/>
      <c r="F601" s="197"/>
      <c r="G601" s="197"/>
      <c r="J601" s="214"/>
      <c r="K601" s="214"/>
      <c r="L601" s="214"/>
      <c r="M601" s="214"/>
      <c r="N601" s="214"/>
      <c r="O601" s="214"/>
      <c r="P601" s="214"/>
      <c r="Q601" s="197"/>
      <c r="S601" s="197"/>
      <c r="T601" s="197"/>
      <c r="V601" s="197"/>
      <c r="W601" s="197"/>
      <c r="AA601" s="197"/>
      <c r="AB601" s="197"/>
      <c r="AC601" s="197"/>
    </row>
    <row r="602" spans="1:29" ht="15" customHeight="1">
      <c r="A602" s="217"/>
      <c r="B602" s="217"/>
      <c r="C602" s="217"/>
      <c r="D602" s="197"/>
      <c r="E602" s="197"/>
      <c r="F602" s="197"/>
      <c r="G602" s="197"/>
      <c r="J602" s="214"/>
      <c r="K602" s="214"/>
      <c r="L602" s="214"/>
      <c r="M602" s="214"/>
      <c r="N602" s="214"/>
      <c r="O602" s="214"/>
      <c r="P602" s="214"/>
      <c r="Q602" s="197"/>
      <c r="S602" s="197"/>
      <c r="T602" s="197"/>
      <c r="V602" s="197"/>
      <c r="W602" s="197"/>
      <c r="AA602" s="197"/>
      <c r="AB602" s="197"/>
      <c r="AC602" s="197"/>
    </row>
    <row r="603" spans="1:29" ht="15" customHeight="1">
      <c r="A603" s="217"/>
      <c r="B603" s="217"/>
      <c r="C603" s="217"/>
      <c r="D603" s="197"/>
      <c r="E603" s="197"/>
      <c r="F603" s="197"/>
      <c r="G603" s="197"/>
      <c r="J603" s="214"/>
      <c r="K603" s="214"/>
      <c r="L603" s="214"/>
      <c r="M603" s="214"/>
      <c r="N603" s="214"/>
      <c r="O603" s="214"/>
      <c r="P603" s="214"/>
      <c r="Q603" s="197"/>
      <c r="S603" s="197"/>
      <c r="T603" s="197"/>
      <c r="V603" s="197"/>
      <c r="W603" s="197"/>
      <c r="AA603" s="197"/>
      <c r="AB603" s="197"/>
      <c r="AC603" s="197"/>
    </row>
    <row r="604" spans="1:29" ht="15" customHeight="1">
      <c r="A604" s="217"/>
      <c r="B604" s="217"/>
      <c r="C604" s="217"/>
      <c r="D604" s="197"/>
      <c r="E604" s="197"/>
      <c r="F604" s="197"/>
      <c r="G604" s="197"/>
      <c r="J604" s="214"/>
      <c r="K604" s="214"/>
      <c r="L604" s="214"/>
      <c r="M604" s="214"/>
      <c r="N604" s="214"/>
      <c r="O604" s="214"/>
      <c r="P604" s="214"/>
      <c r="Q604" s="197"/>
      <c r="S604" s="197"/>
      <c r="T604" s="197"/>
      <c r="V604" s="197"/>
      <c r="W604" s="197"/>
      <c r="AA604" s="197"/>
      <c r="AB604" s="197"/>
      <c r="AC604" s="197"/>
    </row>
    <row r="605" spans="1:29" ht="15" customHeight="1">
      <c r="A605" s="217"/>
      <c r="B605" s="217"/>
      <c r="C605" s="217"/>
      <c r="D605" s="197"/>
      <c r="E605" s="197"/>
      <c r="F605" s="197"/>
      <c r="G605" s="197"/>
      <c r="J605" s="214"/>
      <c r="K605" s="214"/>
      <c r="L605" s="214"/>
      <c r="M605" s="214"/>
      <c r="N605" s="214"/>
      <c r="O605" s="214"/>
      <c r="P605" s="214"/>
      <c r="Q605" s="197"/>
      <c r="S605" s="197"/>
      <c r="T605" s="197"/>
      <c r="V605" s="197"/>
      <c r="W605" s="197"/>
      <c r="AA605" s="197"/>
      <c r="AB605" s="197"/>
      <c r="AC605" s="197"/>
    </row>
    <row r="606" spans="1:29" ht="15" customHeight="1">
      <c r="A606" s="217"/>
      <c r="B606" s="217"/>
      <c r="C606" s="217"/>
      <c r="D606" s="197"/>
      <c r="E606" s="197"/>
      <c r="F606" s="197"/>
      <c r="G606" s="197"/>
      <c r="J606" s="214"/>
      <c r="K606" s="214"/>
      <c r="L606" s="214"/>
      <c r="M606" s="214"/>
      <c r="N606" s="214"/>
      <c r="O606" s="214"/>
      <c r="P606" s="214"/>
      <c r="Q606" s="197"/>
      <c r="S606" s="197"/>
      <c r="T606" s="197"/>
      <c r="V606" s="197"/>
      <c r="W606" s="197"/>
      <c r="AA606" s="197"/>
      <c r="AB606" s="197"/>
      <c r="AC606" s="197"/>
    </row>
    <row r="607" spans="1:29" ht="15" customHeight="1">
      <c r="A607" s="217"/>
      <c r="B607" s="217"/>
      <c r="C607" s="217"/>
      <c r="D607" s="197"/>
      <c r="E607" s="197"/>
      <c r="F607" s="197"/>
      <c r="G607" s="197"/>
      <c r="J607" s="214"/>
      <c r="K607" s="214"/>
      <c r="L607" s="214"/>
      <c r="M607" s="214"/>
      <c r="N607" s="214"/>
      <c r="O607" s="214"/>
      <c r="P607" s="214"/>
      <c r="Q607" s="197"/>
      <c r="S607" s="197"/>
      <c r="T607" s="197"/>
      <c r="V607" s="197"/>
      <c r="W607" s="197"/>
      <c r="AA607" s="197"/>
      <c r="AB607" s="197"/>
      <c r="AC607" s="197"/>
    </row>
    <row r="608" spans="1:29" ht="15" customHeight="1">
      <c r="A608" s="217"/>
      <c r="B608" s="217"/>
      <c r="C608" s="217"/>
      <c r="D608" s="197"/>
      <c r="E608" s="197"/>
      <c r="F608" s="197"/>
      <c r="G608" s="197"/>
      <c r="J608" s="214"/>
      <c r="K608" s="214"/>
      <c r="L608" s="214"/>
      <c r="M608" s="214"/>
      <c r="N608" s="214"/>
      <c r="O608" s="214"/>
      <c r="P608" s="214"/>
      <c r="Q608" s="197"/>
      <c r="S608" s="197"/>
      <c r="T608" s="197"/>
      <c r="V608" s="197"/>
      <c r="W608" s="197"/>
      <c r="AA608" s="197"/>
      <c r="AB608" s="197"/>
      <c r="AC608" s="197"/>
    </row>
    <row r="609" spans="1:29" ht="15" customHeight="1">
      <c r="A609" s="217"/>
      <c r="B609" s="217"/>
      <c r="C609" s="217"/>
      <c r="D609" s="197"/>
      <c r="E609" s="197"/>
      <c r="F609" s="197"/>
      <c r="G609" s="197"/>
      <c r="J609" s="214"/>
      <c r="K609" s="214"/>
      <c r="L609" s="214"/>
      <c r="M609" s="214"/>
      <c r="N609" s="214"/>
      <c r="O609" s="214"/>
      <c r="P609" s="214"/>
      <c r="Q609" s="197"/>
      <c r="S609" s="197"/>
      <c r="T609" s="197"/>
      <c r="V609" s="197"/>
      <c r="W609" s="197"/>
      <c r="AA609" s="197"/>
      <c r="AB609" s="197"/>
      <c r="AC609" s="197"/>
    </row>
    <row r="610" spans="1:29" ht="15" customHeight="1">
      <c r="A610" s="217"/>
      <c r="B610" s="217"/>
      <c r="C610" s="217"/>
      <c r="D610" s="197"/>
      <c r="E610" s="197"/>
      <c r="F610" s="197"/>
      <c r="G610" s="197"/>
      <c r="J610" s="214"/>
      <c r="K610" s="214"/>
      <c r="L610" s="214"/>
      <c r="M610" s="214"/>
      <c r="N610" s="214"/>
      <c r="O610" s="214"/>
      <c r="P610" s="214"/>
      <c r="Q610" s="197"/>
      <c r="S610" s="197"/>
      <c r="T610" s="197"/>
      <c r="V610" s="197"/>
      <c r="W610" s="197"/>
      <c r="AA610" s="197"/>
      <c r="AB610" s="197"/>
      <c r="AC610" s="197"/>
    </row>
    <row r="611" spans="1:29" ht="15" customHeight="1">
      <c r="A611" s="217"/>
      <c r="B611" s="217"/>
      <c r="C611" s="217"/>
      <c r="D611" s="197"/>
      <c r="E611" s="197"/>
      <c r="F611" s="197"/>
      <c r="G611" s="197"/>
      <c r="J611" s="214"/>
      <c r="K611" s="214"/>
      <c r="L611" s="214"/>
      <c r="M611" s="214"/>
      <c r="N611" s="214"/>
      <c r="O611" s="214"/>
      <c r="P611" s="214"/>
      <c r="Q611" s="197"/>
      <c r="S611" s="197"/>
      <c r="T611" s="197"/>
      <c r="V611" s="197"/>
      <c r="W611" s="197"/>
      <c r="AA611" s="197"/>
      <c r="AB611" s="197"/>
      <c r="AC611" s="197"/>
    </row>
    <row r="612" spans="1:29" ht="15" customHeight="1">
      <c r="A612" s="217"/>
      <c r="B612" s="217"/>
      <c r="C612" s="217"/>
      <c r="D612" s="197"/>
      <c r="E612" s="197"/>
      <c r="F612" s="197"/>
      <c r="G612" s="197"/>
      <c r="J612" s="214"/>
      <c r="K612" s="214"/>
      <c r="L612" s="214"/>
      <c r="M612" s="214"/>
      <c r="N612" s="214"/>
      <c r="O612" s="214"/>
      <c r="P612" s="214"/>
      <c r="Q612" s="197"/>
      <c r="S612" s="197"/>
      <c r="T612" s="197"/>
      <c r="V612" s="197"/>
      <c r="W612" s="197"/>
      <c r="AA612" s="197"/>
      <c r="AB612" s="197"/>
      <c r="AC612" s="197"/>
    </row>
    <row r="613" spans="1:29" ht="15" customHeight="1">
      <c r="A613" s="217"/>
      <c r="B613" s="217"/>
      <c r="C613" s="217"/>
      <c r="D613" s="197"/>
      <c r="E613" s="197"/>
      <c r="F613" s="197"/>
      <c r="G613" s="197"/>
      <c r="J613" s="214"/>
      <c r="K613" s="214"/>
      <c r="L613" s="214"/>
      <c r="M613" s="214"/>
      <c r="N613" s="214"/>
      <c r="O613" s="214"/>
      <c r="P613" s="214"/>
      <c r="Q613" s="197"/>
      <c r="S613" s="197"/>
      <c r="T613" s="197"/>
      <c r="V613" s="197"/>
      <c r="W613" s="197"/>
      <c r="AA613" s="197"/>
      <c r="AB613" s="197"/>
      <c r="AC613" s="197"/>
    </row>
    <row r="614" spans="1:29" ht="15" customHeight="1">
      <c r="A614" s="217"/>
      <c r="B614" s="217"/>
      <c r="C614" s="217"/>
      <c r="D614" s="197"/>
      <c r="E614" s="197"/>
      <c r="F614" s="197"/>
      <c r="G614" s="197"/>
      <c r="J614" s="214"/>
      <c r="K614" s="214"/>
      <c r="L614" s="214"/>
      <c r="M614" s="214"/>
      <c r="N614" s="214"/>
      <c r="O614" s="214"/>
      <c r="P614" s="214"/>
      <c r="Q614" s="197"/>
      <c r="S614" s="197"/>
      <c r="T614" s="197"/>
      <c r="V614" s="197"/>
      <c r="W614" s="197"/>
      <c r="AA614" s="197"/>
      <c r="AB614" s="197"/>
      <c r="AC614" s="197"/>
    </row>
    <row r="615" spans="1:29" ht="15" customHeight="1">
      <c r="A615" s="217"/>
      <c r="B615" s="217"/>
      <c r="C615" s="217"/>
      <c r="D615" s="197"/>
      <c r="E615" s="197"/>
      <c r="F615" s="197"/>
      <c r="G615" s="197"/>
      <c r="J615" s="214"/>
      <c r="K615" s="214"/>
      <c r="L615" s="214"/>
      <c r="M615" s="214"/>
      <c r="N615" s="214"/>
      <c r="O615" s="214"/>
      <c r="P615" s="214"/>
      <c r="Q615" s="197"/>
      <c r="S615" s="197"/>
      <c r="T615" s="197"/>
      <c r="V615" s="197"/>
      <c r="W615" s="197"/>
      <c r="AA615" s="197"/>
      <c r="AB615" s="197"/>
      <c r="AC615" s="197"/>
    </row>
    <row r="616" spans="1:29" ht="15" customHeight="1">
      <c r="A616" s="217"/>
      <c r="B616" s="217"/>
      <c r="C616" s="217"/>
      <c r="D616" s="197"/>
      <c r="E616" s="197"/>
      <c r="F616" s="197"/>
      <c r="G616" s="197"/>
      <c r="J616" s="214"/>
      <c r="K616" s="214"/>
      <c r="L616" s="214"/>
      <c r="M616" s="214"/>
      <c r="N616" s="214"/>
      <c r="O616" s="214"/>
      <c r="P616" s="214"/>
      <c r="Q616" s="197"/>
      <c r="S616" s="197"/>
      <c r="T616" s="197"/>
      <c r="V616" s="197"/>
      <c r="W616" s="197"/>
      <c r="AA616" s="197"/>
      <c r="AB616" s="197"/>
      <c r="AC616" s="197"/>
    </row>
    <row r="617" spans="1:29" ht="15" customHeight="1">
      <c r="A617" s="217"/>
      <c r="B617" s="217"/>
      <c r="C617" s="217"/>
      <c r="D617" s="197"/>
      <c r="E617" s="197"/>
      <c r="F617" s="197"/>
      <c r="G617" s="197"/>
      <c r="J617" s="214"/>
      <c r="K617" s="214"/>
      <c r="L617" s="214"/>
      <c r="M617" s="214"/>
      <c r="N617" s="214"/>
      <c r="O617" s="214"/>
      <c r="P617" s="214"/>
      <c r="Q617" s="197"/>
      <c r="S617" s="197"/>
      <c r="T617" s="197"/>
      <c r="V617" s="197"/>
      <c r="W617" s="197"/>
      <c r="AA617" s="197"/>
      <c r="AB617" s="197"/>
      <c r="AC617" s="197"/>
    </row>
    <row r="618" spans="1:29" ht="15" customHeight="1">
      <c r="A618" s="217"/>
      <c r="B618" s="217"/>
      <c r="C618" s="217"/>
      <c r="D618" s="197"/>
      <c r="E618" s="197"/>
      <c r="F618" s="197"/>
      <c r="G618" s="197"/>
      <c r="J618" s="214"/>
      <c r="K618" s="214"/>
      <c r="L618" s="214"/>
      <c r="M618" s="214"/>
      <c r="N618" s="214"/>
      <c r="O618" s="214"/>
      <c r="P618" s="214"/>
      <c r="Q618" s="197"/>
      <c r="S618" s="197"/>
      <c r="T618" s="197"/>
      <c r="V618" s="197"/>
      <c r="W618" s="197"/>
      <c r="AA618" s="197"/>
      <c r="AB618" s="197"/>
      <c r="AC618" s="197"/>
    </row>
    <row r="619" spans="1:29" ht="15" customHeight="1">
      <c r="A619" s="217"/>
      <c r="B619" s="217"/>
      <c r="C619" s="217"/>
      <c r="D619" s="197"/>
      <c r="E619" s="197"/>
      <c r="F619" s="197"/>
      <c r="G619" s="197"/>
      <c r="J619" s="214"/>
      <c r="K619" s="214"/>
      <c r="L619" s="214"/>
      <c r="M619" s="214"/>
      <c r="N619" s="214"/>
      <c r="O619" s="214"/>
      <c r="P619" s="214"/>
      <c r="Q619" s="197"/>
      <c r="S619" s="197"/>
      <c r="T619" s="197"/>
      <c r="V619" s="197"/>
      <c r="W619" s="197"/>
      <c r="AA619" s="197"/>
      <c r="AB619" s="197"/>
      <c r="AC619" s="197"/>
    </row>
    <row r="620" spans="1:29" ht="15" customHeight="1">
      <c r="A620" s="217"/>
      <c r="B620" s="217"/>
      <c r="C620" s="217"/>
      <c r="D620" s="197"/>
      <c r="E620" s="197"/>
      <c r="F620" s="197"/>
      <c r="G620" s="197"/>
      <c r="J620" s="214"/>
      <c r="K620" s="214"/>
      <c r="L620" s="214"/>
      <c r="M620" s="214"/>
      <c r="N620" s="214"/>
      <c r="O620" s="214"/>
      <c r="P620" s="214"/>
      <c r="Q620" s="197"/>
      <c r="S620" s="197"/>
      <c r="T620" s="197"/>
      <c r="V620" s="197"/>
      <c r="W620" s="197"/>
      <c r="AA620" s="197"/>
      <c r="AB620" s="197"/>
      <c r="AC620" s="197"/>
    </row>
    <row r="621" spans="1:29" ht="15" customHeight="1">
      <c r="A621" s="217"/>
      <c r="B621" s="217"/>
      <c r="C621" s="217"/>
      <c r="D621" s="197"/>
      <c r="E621" s="197"/>
      <c r="F621" s="197"/>
      <c r="G621" s="197"/>
      <c r="J621" s="214"/>
      <c r="K621" s="214"/>
      <c r="L621" s="214"/>
      <c r="M621" s="214"/>
      <c r="N621" s="214"/>
      <c r="O621" s="214"/>
      <c r="P621" s="214"/>
      <c r="Q621" s="197"/>
      <c r="S621" s="197"/>
      <c r="T621" s="197"/>
      <c r="V621" s="197"/>
      <c r="W621" s="197"/>
      <c r="AA621" s="197"/>
      <c r="AB621" s="197"/>
      <c r="AC621" s="197"/>
    </row>
    <row r="622" spans="1:29" ht="15" customHeight="1">
      <c r="A622" s="217"/>
      <c r="B622" s="217"/>
      <c r="C622" s="217"/>
      <c r="D622" s="197"/>
      <c r="E622" s="197"/>
      <c r="F622" s="197"/>
      <c r="G622" s="197"/>
      <c r="J622" s="214"/>
      <c r="K622" s="214"/>
      <c r="L622" s="214"/>
      <c r="M622" s="214"/>
      <c r="N622" s="214"/>
      <c r="O622" s="214"/>
      <c r="P622" s="214"/>
      <c r="Q622" s="197"/>
      <c r="S622" s="197"/>
      <c r="T622" s="197"/>
      <c r="V622" s="197"/>
      <c r="W622" s="197"/>
      <c r="AA622" s="197"/>
      <c r="AB622" s="197"/>
      <c r="AC622" s="197"/>
    </row>
    <row r="623" spans="1:29" ht="15" customHeight="1">
      <c r="A623" s="217"/>
      <c r="B623" s="217"/>
      <c r="C623" s="217"/>
      <c r="D623" s="197"/>
      <c r="E623" s="197"/>
      <c r="F623" s="197"/>
      <c r="G623" s="197"/>
      <c r="J623" s="214"/>
      <c r="K623" s="214"/>
      <c r="L623" s="214"/>
      <c r="M623" s="214"/>
      <c r="N623" s="214"/>
      <c r="O623" s="214"/>
      <c r="P623" s="214"/>
      <c r="Q623" s="197"/>
      <c r="S623" s="197"/>
      <c r="T623" s="197"/>
      <c r="V623" s="197"/>
      <c r="W623" s="197"/>
      <c r="AA623" s="197"/>
      <c r="AB623" s="197"/>
      <c r="AC623" s="197"/>
    </row>
    <row r="624" spans="1:29" ht="15" customHeight="1">
      <c r="A624" s="217"/>
      <c r="B624" s="217"/>
      <c r="C624" s="217"/>
      <c r="D624" s="197"/>
      <c r="E624" s="197"/>
      <c r="F624" s="197"/>
      <c r="G624" s="197"/>
      <c r="J624" s="214"/>
      <c r="K624" s="214"/>
      <c r="L624" s="214"/>
      <c r="M624" s="214"/>
      <c r="N624" s="214"/>
      <c r="O624" s="214"/>
      <c r="P624" s="214"/>
      <c r="Q624" s="197"/>
      <c r="S624" s="197"/>
      <c r="T624" s="197"/>
      <c r="V624" s="197"/>
      <c r="W624" s="197"/>
      <c r="AA624" s="197"/>
      <c r="AB624" s="197"/>
      <c r="AC624" s="197"/>
    </row>
    <row r="625" spans="1:29" ht="15" customHeight="1">
      <c r="A625" s="217"/>
      <c r="B625" s="217"/>
      <c r="C625" s="217"/>
      <c r="D625" s="197"/>
      <c r="E625" s="197"/>
      <c r="F625" s="197"/>
      <c r="G625" s="197"/>
      <c r="J625" s="214"/>
      <c r="K625" s="214"/>
      <c r="L625" s="214"/>
      <c r="M625" s="214"/>
      <c r="N625" s="214"/>
      <c r="O625" s="214"/>
      <c r="P625" s="214"/>
      <c r="Q625" s="197"/>
      <c r="S625" s="197"/>
      <c r="T625" s="197"/>
      <c r="V625" s="197"/>
      <c r="W625" s="197"/>
      <c r="AA625" s="197"/>
      <c r="AB625" s="197"/>
      <c r="AC625" s="197"/>
    </row>
    <row r="626" spans="1:29" ht="15" customHeight="1">
      <c r="A626" s="217"/>
      <c r="B626" s="217"/>
      <c r="C626" s="217"/>
      <c r="D626" s="197"/>
      <c r="E626" s="197"/>
      <c r="F626" s="197"/>
      <c r="G626" s="197"/>
      <c r="J626" s="214"/>
      <c r="K626" s="214"/>
      <c r="L626" s="214"/>
      <c r="M626" s="214"/>
      <c r="N626" s="214"/>
      <c r="O626" s="214"/>
      <c r="P626" s="214"/>
      <c r="Q626" s="197"/>
      <c r="S626" s="197"/>
      <c r="T626" s="197"/>
      <c r="V626" s="197"/>
      <c r="W626" s="197"/>
      <c r="AA626" s="197"/>
      <c r="AB626" s="197"/>
      <c r="AC626" s="197"/>
    </row>
    <row r="627" spans="1:29" ht="15" customHeight="1">
      <c r="A627" s="217"/>
      <c r="B627" s="217"/>
      <c r="C627" s="217"/>
      <c r="D627" s="197"/>
      <c r="E627" s="197"/>
      <c r="F627" s="197"/>
      <c r="G627" s="197"/>
      <c r="J627" s="214"/>
      <c r="K627" s="214"/>
      <c r="L627" s="214"/>
      <c r="M627" s="214"/>
      <c r="N627" s="214"/>
      <c r="O627" s="214"/>
      <c r="P627" s="214"/>
      <c r="Q627" s="197"/>
      <c r="S627" s="197"/>
      <c r="T627" s="197"/>
      <c r="V627" s="197"/>
      <c r="W627" s="197"/>
      <c r="AA627" s="197"/>
      <c r="AB627" s="197"/>
      <c r="AC627" s="197"/>
    </row>
    <row r="628" spans="1:29" ht="15" customHeight="1">
      <c r="A628" s="217"/>
      <c r="B628" s="217"/>
      <c r="C628" s="217"/>
      <c r="D628" s="197"/>
      <c r="E628" s="197"/>
      <c r="F628" s="197"/>
      <c r="G628" s="197"/>
      <c r="J628" s="214"/>
      <c r="K628" s="214"/>
      <c r="L628" s="214"/>
      <c r="M628" s="214"/>
      <c r="N628" s="214"/>
      <c r="O628" s="214"/>
      <c r="P628" s="214"/>
      <c r="Q628" s="197"/>
      <c r="S628" s="197"/>
      <c r="T628" s="197"/>
      <c r="V628" s="197"/>
      <c r="W628" s="197"/>
      <c r="AA628" s="197"/>
      <c r="AB628" s="197"/>
      <c r="AC628" s="197"/>
    </row>
    <row r="629" spans="1:29" ht="15" customHeight="1">
      <c r="A629" s="217"/>
      <c r="B629" s="217"/>
      <c r="C629" s="217"/>
      <c r="D629" s="197"/>
      <c r="E629" s="197"/>
      <c r="F629" s="197"/>
      <c r="G629" s="197"/>
      <c r="J629" s="214"/>
      <c r="K629" s="214"/>
      <c r="L629" s="214"/>
      <c r="M629" s="214"/>
      <c r="N629" s="214"/>
      <c r="O629" s="214"/>
      <c r="P629" s="214"/>
      <c r="Q629" s="197"/>
      <c r="S629" s="197"/>
      <c r="T629" s="197"/>
      <c r="V629" s="197"/>
      <c r="W629" s="197"/>
      <c r="AA629" s="197"/>
      <c r="AB629" s="197"/>
      <c r="AC629" s="197"/>
    </row>
    <row r="630" spans="1:29" ht="15" customHeight="1">
      <c r="A630" s="217"/>
      <c r="B630" s="217"/>
      <c r="C630" s="217"/>
      <c r="D630" s="197"/>
      <c r="E630" s="197"/>
      <c r="F630" s="197"/>
      <c r="G630" s="197"/>
      <c r="J630" s="214"/>
      <c r="K630" s="214"/>
      <c r="L630" s="214"/>
      <c r="M630" s="214"/>
      <c r="N630" s="214"/>
      <c r="O630" s="214"/>
      <c r="P630" s="214"/>
      <c r="Q630" s="197"/>
      <c r="S630" s="197"/>
      <c r="T630" s="197"/>
      <c r="V630" s="197"/>
      <c r="W630" s="197"/>
      <c r="AA630" s="197"/>
      <c r="AB630" s="197"/>
      <c r="AC630" s="197"/>
    </row>
    <row r="631" spans="1:29" ht="15" customHeight="1">
      <c r="A631" s="217"/>
      <c r="B631" s="217"/>
      <c r="C631" s="217"/>
      <c r="D631" s="197"/>
      <c r="E631" s="197"/>
      <c r="F631" s="197"/>
      <c r="G631" s="197"/>
      <c r="J631" s="214"/>
      <c r="K631" s="214"/>
      <c r="L631" s="214"/>
      <c r="M631" s="214"/>
      <c r="N631" s="214"/>
      <c r="O631" s="214"/>
      <c r="P631" s="214"/>
      <c r="Q631" s="197"/>
      <c r="S631" s="197"/>
      <c r="T631" s="197"/>
      <c r="V631" s="197"/>
      <c r="W631" s="197"/>
      <c r="AA631" s="197"/>
      <c r="AB631" s="197"/>
      <c r="AC631" s="197"/>
    </row>
    <row r="632" spans="1:29" ht="15" customHeight="1">
      <c r="A632" s="217"/>
      <c r="B632" s="217"/>
      <c r="C632" s="217"/>
      <c r="D632" s="197"/>
      <c r="E632" s="197"/>
      <c r="F632" s="197"/>
      <c r="G632" s="197"/>
      <c r="J632" s="214"/>
      <c r="K632" s="214"/>
      <c r="L632" s="214"/>
      <c r="M632" s="214"/>
      <c r="N632" s="214"/>
      <c r="O632" s="214"/>
      <c r="P632" s="214"/>
      <c r="Q632" s="197"/>
      <c r="S632" s="197"/>
      <c r="T632" s="197"/>
      <c r="V632" s="197"/>
      <c r="W632" s="197"/>
      <c r="AA632" s="197"/>
      <c r="AB632" s="197"/>
      <c r="AC632" s="197"/>
    </row>
    <row r="633" spans="1:29" ht="15" customHeight="1">
      <c r="A633" s="217"/>
      <c r="B633" s="217"/>
      <c r="C633" s="217"/>
      <c r="D633" s="197"/>
      <c r="E633" s="197"/>
      <c r="F633" s="197"/>
      <c r="G633" s="197"/>
      <c r="J633" s="214"/>
      <c r="K633" s="214"/>
      <c r="L633" s="214"/>
      <c r="M633" s="214"/>
      <c r="N633" s="214"/>
      <c r="O633" s="214"/>
      <c r="P633" s="214"/>
      <c r="Q633" s="197"/>
      <c r="S633" s="197"/>
      <c r="T633" s="197"/>
      <c r="V633" s="197"/>
      <c r="W633" s="197"/>
      <c r="AA633" s="197"/>
      <c r="AB633" s="197"/>
      <c r="AC633" s="197"/>
    </row>
    <row r="634" spans="1:29" ht="15" customHeight="1">
      <c r="A634" s="217"/>
      <c r="B634" s="217"/>
      <c r="C634" s="217"/>
      <c r="D634" s="197"/>
      <c r="E634" s="197"/>
      <c r="F634" s="197"/>
      <c r="G634" s="197"/>
      <c r="J634" s="214"/>
      <c r="K634" s="214"/>
      <c r="L634" s="214"/>
      <c r="M634" s="214"/>
      <c r="N634" s="214"/>
      <c r="O634" s="214"/>
      <c r="P634" s="214"/>
      <c r="Q634" s="197"/>
      <c r="S634" s="197"/>
      <c r="T634" s="197"/>
      <c r="V634" s="197"/>
      <c r="W634" s="197"/>
      <c r="AA634" s="197"/>
      <c r="AB634" s="197"/>
      <c r="AC634" s="197"/>
    </row>
    <row r="635" spans="1:29" ht="15" customHeight="1">
      <c r="A635" s="217"/>
      <c r="B635" s="217"/>
      <c r="C635" s="217"/>
      <c r="D635" s="197"/>
      <c r="E635" s="197"/>
      <c r="F635" s="197"/>
      <c r="G635" s="197"/>
      <c r="J635" s="214"/>
      <c r="K635" s="214"/>
      <c r="L635" s="214"/>
      <c r="M635" s="214"/>
      <c r="N635" s="214"/>
      <c r="O635" s="214"/>
      <c r="P635" s="214"/>
      <c r="Q635" s="197"/>
      <c r="S635" s="197"/>
      <c r="T635" s="197"/>
      <c r="V635" s="197"/>
      <c r="W635" s="197"/>
      <c r="AA635" s="197"/>
      <c r="AB635" s="197"/>
      <c r="AC635" s="197"/>
    </row>
    <row r="636" spans="1:29" ht="15" customHeight="1">
      <c r="A636" s="217"/>
      <c r="B636" s="217"/>
      <c r="C636" s="217"/>
      <c r="D636" s="197"/>
      <c r="E636" s="197"/>
      <c r="F636" s="197"/>
      <c r="G636" s="197"/>
      <c r="J636" s="214"/>
      <c r="K636" s="214"/>
      <c r="L636" s="214"/>
      <c r="M636" s="214"/>
      <c r="N636" s="214"/>
      <c r="O636" s="214"/>
      <c r="P636" s="214"/>
      <c r="Q636" s="197"/>
      <c r="S636" s="197"/>
      <c r="T636" s="197"/>
      <c r="V636" s="197"/>
      <c r="W636" s="197"/>
      <c r="AA636" s="197"/>
      <c r="AB636" s="197"/>
      <c r="AC636" s="197"/>
    </row>
    <row r="637" spans="1:29" ht="15" customHeight="1">
      <c r="A637" s="217"/>
      <c r="B637" s="217"/>
      <c r="C637" s="217"/>
      <c r="D637" s="197"/>
      <c r="E637" s="197"/>
      <c r="F637" s="197"/>
      <c r="G637" s="197"/>
      <c r="J637" s="214"/>
      <c r="K637" s="214"/>
      <c r="L637" s="214"/>
      <c r="M637" s="214"/>
      <c r="N637" s="214"/>
      <c r="O637" s="214"/>
      <c r="P637" s="214"/>
      <c r="Q637" s="197"/>
      <c r="S637" s="197"/>
      <c r="T637" s="197"/>
      <c r="V637" s="197"/>
      <c r="W637" s="197"/>
      <c r="AA637" s="197"/>
      <c r="AB637" s="197"/>
      <c r="AC637" s="197"/>
    </row>
    <row r="638" spans="1:29" ht="15" customHeight="1">
      <c r="A638" s="217"/>
      <c r="B638" s="217"/>
      <c r="C638" s="217"/>
      <c r="D638" s="197"/>
      <c r="E638" s="197"/>
      <c r="F638" s="197"/>
      <c r="G638" s="197"/>
      <c r="J638" s="214"/>
      <c r="K638" s="214"/>
      <c r="L638" s="214"/>
      <c r="M638" s="214"/>
      <c r="N638" s="214"/>
      <c r="O638" s="214"/>
      <c r="P638" s="214"/>
      <c r="Q638" s="197"/>
      <c r="S638" s="197"/>
      <c r="T638" s="197"/>
      <c r="V638" s="197"/>
      <c r="W638" s="197"/>
      <c r="AA638" s="197"/>
      <c r="AB638" s="197"/>
      <c r="AC638" s="197"/>
    </row>
    <row r="639" spans="1:29" ht="15" customHeight="1">
      <c r="A639" s="217"/>
      <c r="B639" s="217"/>
      <c r="C639" s="217"/>
      <c r="D639" s="197"/>
      <c r="E639" s="197"/>
      <c r="F639" s="197"/>
      <c r="G639" s="197"/>
      <c r="J639" s="214"/>
      <c r="K639" s="214"/>
      <c r="L639" s="214"/>
      <c r="M639" s="214"/>
      <c r="N639" s="214"/>
      <c r="O639" s="214"/>
      <c r="P639" s="214"/>
      <c r="Q639" s="197"/>
      <c r="S639" s="197"/>
      <c r="T639" s="197"/>
      <c r="V639" s="197"/>
      <c r="W639" s="197"/>
      <c r="AA639" s="197"/>
      <c r="AB639" s="197"/>
      <c r="AC639" s="197"/>
    </row>
    <row r="640" spans="1:29" ht="15" customHeight="1">
      <c r="A640" s="217"/>
      <c r="B640" s="217"/>
      <c r="C640" s="217"/>
      <c r="D640" s="197"/>
      <c r="E640" s="197"/>
      <c r="F640" s="197"/>
      <c r="G640" s="197"/>
      <c r="J640" s="214"/>
      <c r="K640" s="214"/>
      <c r="L640" s="214"/>
      <c r="M640" s="214"/>
      <c r="N640" s="214"/>
      <c r="O640" s="214"/>
      <c r="P640" s="214"/>
      <c r="Q640" s="197"/>
      <c r="S640" s="197"/>
      <c r="T640" s="197"/>
      <c r="V640" s="197"/>
      <c r="W640" s="197"/>
      <c r="AA640" s="197"/>
      <c r="AB640" s="197"/>
      <c r="AC640" s="197"/>
    </row>
    <row r="641" spans="1:29" ht="15" customHeight="1">
      <c r="A641" s="217"/>
      <c r="B641" s="217"/>
      <c r="C641" s="217"/>
      <c r="D641" s="197"/>
      <c r="E641" s="197"/>
      <c r="F641" s="197"/>
      <c r="G641" s="197"/>
      <c r="J641" s="214"/>
      <c r="K641" s="214"/>
      <c r="L641" s="214"/>
      <c r="M641" s="214"/>
      <c r="N641" s="214"/>
      <c r="O641" s="214"/>
      <c r="P641" s="214"/>
      <c r="Q641" s="197"/>
      <c r="S641" s="197"/>
      <c r="T641" s="197"/>
      <c r="V641" s="197"/>
      <c r="W641" s="197"/>
      <c r="AA641" s="197"/>
      <c r="AB641" s="197"/>
      <c r="AC641" s="197"/>
    </row>
    <row r="642" spans="1:29" ht="15" customHeight="1">
      <c r="A642" s="217"/>
      <c r="B642" s="217"/>
      <c r="C642" s="217"/>
      <c r="D642" s="197"/>
      <c r="E642" s="197"/>
      <c r="F642" s="197"/>
      <c r="G642" s="197"/>
      <c r="J642" s="214"/>
      <c r="K642" s="214"/>
      <c r="L642" s="214"/>
      <c r="M642" s="214"/>
      <c r="N642" s="214"/>
      <c r="O642" s="214"/>
      <c r="P642" s="214"/>
      <c r="Q642" s="197"/>
      <c r="S642" s="197"/>
      <c r="T642" s="197"/>
      <c r="V642" s="197"/>
      <c r="W642" s="197"/>
      <c r="AA642" s="197"/>
      <c r="AB642" s="197"/>
      <c r="AC642" s="197"/>
    </row>
    <row r="643" spans="1:29" ht="15" customHeight="1">
      <c r="A643" s="217"/>
      <c r="B643" s="217"/>
      <c r="C643" s="217"/>
      <c r="D643" s="197"/>
      <c r="E643" s="197"/>
      <c r="F643" s="197"/>
      <c r="G643" s="197"/>
      <c r="J643" s="214"/>
      <c r="K643" s="214"/>
      <c r="L643" s="214"/>
      <c r="M643" s="214"/>
      <c r="N643" s="214"/>
      <c r="O643" s="214"/>
      <c r="P643" s="214"/>
      <c r="Q643" s="197"/>
      <c r="S643" s="197"/>
      <c r="T643" s="197"/>
      <c r="V643" s="197"/>
      <c r="W643" s="197"/>
      <c r="AA643" s="197"/>
      <c r="AB643" s="197"/>
      <c r="AC643" s="197"/>
    </row>
    <row r="644" spans="1:29" ht="15" customHeight="1">
      <c r="A644" s="217"/>
      <c r="B644" s="217"/>
      <c r="C644" s="217"/>
      <c r="D644" s="197"/>
      <c r="E644" s="197"/>
      <c r="F644" s="197"/>
      <c r="G644" s="197"/>
      <c r="J644" s="214"/>
      <c r="K644" s="214"/>
      <c r="L644" s="214"/>
      <c r="M644" s="214"/>
      <c r="N644" s="214"/>
      <c r="O644" s="214"/>
      <c r="P644" s="214"/>
      <c r="Q644" s="197"/>
      <c r="S644" s="197"/>
      <c r="T644" s="197"/>
      <c r="V644" s="197"/>
      <c r="W644" s="197"/>
      <c r="AA644" s="197"/>
      <c r="AB644" s="197"/>
      <c r="AC644" s="197"/>
    </row>
    <row r="645" spans="1:29" ht="15" customHeight="1">
      <c r="A645" s="217"/>
      <c r="B645" s="217"/>
      <c r="C645" s="217"/>
      <c r="D645" s="197"/>
      <c r="E645" s="197"/>
      <c r="F645" s="197"/>
      <c r="G645" s="197"/>
      <c r="J645" s="214"/>
      <c r="K645" s="214"/>
      <c r="L645" s="214"/>
      <c r="M645" s="214"/>
      <c r="N645" s="214"/>
      <c r="O645" s="214"/>
      <c r="P645" s="214"/>
      <c r="Q645" s="197"/>
      <c r="S645" s="197"/>
      <c r="T645" s="197"/>
      <c r="V645" s="197"/>
      <c r="W645" s="197"/>
      <c r="AA645" s="197"/>
      <c r="AB645" s="197"/>
      <c r="AC645" s="197"/>
    </row>
    <row r="646" spans="1:29" ht="15" customHeight="1">
      <c r="A646" s="217"/>
      <c r="B646" s="217"/>
      <c r="C646" s="217"/>
      <c r="D646" s="197"/>
      <c r="E646" s="197"/>
      <c r="F646" s="197"/>
      <c r="G646" s="197"/>
      <c r="J646" s="214"/>
      <c r="K646" s="214"/>
      <c r="L646" s="214"/>
      <c r="M646" s="214"/>
      <c r="N646" s="214"/>
      <c r="O646" s="214"/>
      <c r="P646" s="214"/>
      <c r="Q646" s="197"/>
      <c r="S646" s="197"/>
      <c r="T646" s="197"/>
      <c r="V646" s="197"/>
      <c r="W646" s="197"/>
      <c r="AA646" s="197"/>
      <c r="AB646" s="197"/>
      <c r="AC646" s="197"/>
    </row>
    <row r="647" spans="1:29" ht="15" customHeight="1">
      <c r="A647" s="217"/>
      <c r="B647" s="217"/>
      <c r="C647" s="217"/>
      <c r="D647" s="197"/>
      <c r="E647" s="197"/>
      <c r="F647" s="197"/>
      <c r="G647" s="197"/>
      <c r="J647" s="214"/>
      <c r="K647" s="214"/>
      <c r="L647" s="214"/>
      <c r="M647" s="214"/>
      <c r="N647" s="214"/>
      <c r="O647" s="214"/>
      <c r="P647" s="214"/>
      <c r="Q647" s="197"/>
      <c r="S647" s="197"/>
      <c r="T647" s="197"/>
      <c r="V647" s="197"/>
      <c r="W647" s="197"/>
      <c r="AA647" s="197"/>
      <c r="AB647" s="197"/>
      <c r="AC647" s="197"/>
    </row>
    <row r="648" spans="1:29" ht="15" customHeight="1">
      <c r="A648" s="217"/>
      <c r="B648" s="217"/>
      <c r="C648" s="217"/>
      <c r="D648" s="197"/>
      <c r="E648" s="197"/>
      <c r="F648" s="197"/>
      <c r="G648" s="197"/>
      <c r="J648" s="214"/>
      <c r="K648" s="214"/>
      <c r="L648" s="214"/>
      <c r="M648" s="214"/>
      <c r="N648" s="214"/>
      <c r="O648" s="214"/>
      <c r="P648" s="214"/>
      <c r="Q648" s="197"/>
      <c r="S648" s="197"/>
      <c r="T648" s="197"/>
      <c r="V648" s="197"/>
      <c r="W648" s="197"/>
      <c r="AA648" s="197"/>
      <c r="AB648" s="197"/>
      <c r="AC648" s="197"/>
    </row>
    <row r="649" spans="1:29" ht="15" customHeight="1">
      <c r="A649" s="217"/>
      <c r="B649" s="217"/>
      <c r="C649" s="217"/>
      <c r="D649" s="197"/>
      <c r="E649" s="197"/>
      <c r="F649" s="197"/>
      <c r="G649" s="197"/>
      <c r="J649" s="214"/>
      <c r="K649" s="214"/>
      <c r="L649" s="214"/>
      <c r="M649" s="214"/>
      <c r="N649" s="214"/>
      <c r="O649" s="214"/>
      <c r="P649" s="214"/>
      <c r="Q649" s="197"/>
      <c r="S649" s="197"/>
      <c r="T649" s="197"/>
      <c r="V649" s="197"/>
      <c r="W649" s="197"/>
      <c r="AA649" s="197"/>
      <c r="AB649" s="197"/>
      <c r="AC649" s="197"/>
    </row>
    <row r="650" spans="1:29" ht="15" customHeight="1">
      <c r="A650" s="217"/>
      <c r="B650" s="217"/>
      <c r="C650" s="217"/>
      <c r="D650" s="197"/>
      <c r="E650" s="197"/>
      <c r="F650" s="197"/>
      <c r="G650" s="197"/>
      <c r="J650" s="214"/>
      <c r="K650" s="214"/>
      <c r="L650" s="214"/>
      <c r="M650" s="214"/>
      <c r="N650" s="214"/>
      <c r="O650" s="214"/>
      <c r="P650" s="214"/>
      <c r="Q650" s="197"/>
      <c r="S650" s="197"/>
      <c r="T650" s="197"/>
      <c r="V650" s="197"/>
      <c r="W650" s="197"/>
      <c r="AA650" s="197"/>
      <c r="AB650" s="197"/>
      <c r="AC650" s="197"/>
    </row>
    <row r="651" spans="1:29" ht="15" customHeight="1">
      <c r="A651" s="217"/>
      <c r="B651" s="217"/>
      <c r="C651" s="217"/>
      <c r="D651" s="197"/>
      <c r="E651" s="197"/>
      <c r="F651" s="197"/>
      <c r="G651" s="197"/>
      <c r="J651" s="214"/>
      <c r="K651" s="214"/>
      <c r="L651" s="214"/>
      <c r="M651" s="214"/>
      <c r="N651" s="214"/>
      <c r="O651" s="214"/>
      <c r="P651" s="214"/>
      <c r="Q651" s="197"/>
      <c r="S651" s="197"/>
      <c r="T651" s="197"/>
      <c r="V651" s="197"/>
      <c r="W651" s="197"/>
      <c r="AA651" s="197"/>
      <c r="AB651" s="197"/>
      <c r="AC651" s="197"/>
    </row>
    <row r="652" spans="1:29" ht="15" customHeight="1">
      <c r="A652" s="217"/>
      <c r="B652" s="217"/>
      <c r="C652" s="217"/>
      <c r="D652" s="197"/>
      <c r="E652" s="197"/>
      <c r="F652" s="197"/>
      <c r="G652" s="197"/>
      <c r="J652" s="214"/>
      <c r="K652" s="214"/>
      <c r="L652" s="214"/>
      <c r="M652" s="214"/>
      <c r="N652" s="214"/>
      <c r="O652" s="214"/>
      <c r="P652" s="214"/>
      <c r="Q652" s="197"/>
      <c r="S652" s="197"/>
      <c r="T652" s="197"/>
      <c r="V652" s="197"/>
      <c r="W652" s="197"/>
      <c r="AA652" s="197"/>
      <c r="AB652" s="197"/>
      <c r="AC652" s="197"/>
    </row>
    <row r="653" spans="1:29" ht="15" customHeight="1">
      <c r="A653" s="217"/>
      <c r="B653" s="217"/>
      <c r="C653" s="217"/>
      <c r="D653" s="197"/>
      <c r="E653" s="197"/>
      <c r="F653" s="197"/>
      <c r="G653" s="197"/>
      <c r="J653" s="214"/>
      <c r="K653" s="214"/>
      <c r="L653" s="214"/>
      <c r="M653" s="214"/>
      <c r="N653" s="214"/>
      <c r="O653" s="214"/>
      <c r="P653" s="214"/>
      <c r="Q653" s="197"/>
      <c r="S653" s="197"/>
      <c r="T653" s="197"/>
      <c r="V653" s="197"/>
      <c r="W653" s="197"/>
      <c r="AA653" s="197"/>
      <c r="AB653" s="197"/>
      <c r="AC653" s="197"/>
    </row>
    <row r="654" spans="1:29" ht="15" customHeight="1">
      <c r="A654" s="217"/>
      <c r="B654" s="217"/>
      <c r="C654" s="217"/>
      <c r="D654" s="197"/>
      <c r="E654" s="197"/>
      <c r="F654" s="197"/>
      <c r="G654" s="197"/>
      <c r="J654" s="214"/>
      <c r="K654" s="214"/>
      <c r="L654" s="214"/>
      <c r="M654" s="214"/>
      <c r="N654" s="214"/>
      <c r="O654" s="214"/>
      <c r="P654" s="214"/>
      <c r="Q654" s="197"/>
      <c r="S654" s="197"/>
      <c r="T654" s="197"/>
      <c r="V654" s="197"/>
      <c r="W654" s="197"/>
      <c r="AA654" s="197"/>
      <c r="AB654" s="197"/>
      <c r="AC654" s="197"/>
    </row>
    <row r="655" spans="1:29" ht="15" customHeight="1">
      <c r="A655" s="217"/>
      <c r="B655" s="217"/>
      <c r="C655" s="217"/>
      <c r="D655" s="197"/>
      <c r="E655" s="197"/>
      <c r="F655" s="197"/>
      <c r="G655" s="197"/>
      <c r="J655" s="214"/>
      <c r="K655" s="214"/>
      <c r="L655" s="214"/>
      <c r="M655" s="214"/>
      <c r="N655" s="214"/>
      <c r="O655" s="214"/>
      <c r="P655" s="214"/>
      <c r="Q655" s="197"/>
      <c r="S655" s="197"/>
      <c r="T655" s="197"/>
      <c r="V655" s="197"/>
      <c r="W655" s="197"/>
      <c r="AA655" s="197"/>
      <c r="AB655" s="197"/>
      <c r="AC655" s="197"/>
    </row>
    <row r="656" spans="1:29" ht="15" customHeight="1">
      <c r="A656" s="217"/>
      <c r="B656" s="217"/>
      <c r="C656" s="217"/>
      <c r="D656" s="197"/>
      <c r="E656" s="197"/>
      <c r="F656" s="197"/>
      <c r="G656" s="197"/>
      <c r="J656" s="214"/>
      <c r="K656" s="214"/>
      <c r="L656" s="214"/>
      <c r="M656" s="214"/>
      <c r="N656" s="214"/>
      <c r="O656" s="214"/>
      <c r="P656" s="214"/>
      <c r="Q656" s="197"/>
      <c r="S656" s="197"/>
      <c r="T656" s="197"/>
      <c r="V656" s="197"/>
      <c r="W656" s="197"/>
      <c r="AA656" s="197"/>
      <c r="AB656" s="197"/>
      <c r="AC656" s="197"/>
    </row>
    <row r="657" spans="1:29" ht="15" customHeight="1">
      <c r="A657" s="217"/>
      <c r="B657" s="217"/>
      <c r="C657" s="217"/>
      <c r="D657" s="197"/>
      <c r="E657" s="197"/>
      <c r="F657" s="197"/>
      <c r="G657" s="197"/>
      <c r="J657" s="214"/>
      <c r="K657" s="214"/>
      <c r="L657" s="214"/>
      <c r="M657" s="214"/>
      <c r="N657" s="214"/>
      <c r="O657" s="214"/>
      <c r="P657" s="214"/>
      <c r="Q657" s="197"/>
      <c r="S657" s="197"/>
      <c r="T657" s="197"/>
      <c r="V657" s="197"/>
      <c r="W657" s="197"/>
      <c r="AA657" s="197"/>
      <c r="AB657" s="197"/>
      <c r="AC657" s="197"/>
    </row>
    <row r="658" spans="1:29" ht="15" customHeight="1">
      <c r="A658" s="217"/>
      <c r="B658" s="217"/>
      <c r="C658" s="217"/>
      <c r="D658" s="197"/>
      <c r="E658" s="197"/>
      <c r="F658" s="197"/>
      <c r="G658" s="197"/>
      <c r="J658" s="214"/>
      <c r="K658" s="214"/>
      <c r="L658" s="214"/>
      <c r="M658" s="214"/>
      <c r="N658" s="214"/>
      <c r="O658" s="214"/>
      <c r="P658" s="214"/>
      <c r="Q658" s="197"/>
      <c r="S658" s="197"/>
      <c r="T658" s="197"/>
      <c r="V658" s="197"/>
      <c r="W658" s="197"/>
      <c r="AA658" s="197"/>
      <c r="AB658" s="197"/>
      <c r="AC658" s="197"/>
    </row>
    <row r="659" spans="1:29" ht="15" customHeight="1">
      <c r="A659" s="217"/>
      <c r="B659" s="217"/>
      <c r="C659" s="217"/>
      <c r="D659" s="197"/>
      <c r="E659" s="197"/>
      <c r="F659" s="197"/>
      <c r="G659" s="197"/>
      <c r="J659" s="214"/>
      <c r="K659" s="214"/>
      <c r="L659" s="214"/>
      <c r="M659" s="214"/>
      <c r="N659" s="214"/>
      <c r="O659" s="214"/>
      <c r="P659" s="214"/>
      <c r="Q659" s="197"/>
      <c r="S659" s="197"/>
      <c r="T659" s="197"/>
      <c r="V659" s="197"/>
      <c r="W659" s="197"/>
      <c r="AA659" s="197"/>
      <c r="AB659" s="197"/>
      <c r="AC659" s="197"/>
    </row>
    <row r="660" spans="1:29" ht="15" customHeight="1">
      <c r="A660" s="217"/>
      <c r="B660" s="217"/>
      <c r="C660" s="217"/>
      <c r="D660" s="197"/>
      <c r="E660" s="197"/>
      <c r="F660" s="197"/>
      <c r="G660" s="197"/>
      <c r="J660" s="214"/>
      <c r="K660" s="214"/>
      <c r="L660" s="214"/>
      <c r="M660" s="214"/>
      <c r="N660" s="214"/>
      <c r="O660" s="214"/>
      <c r="P660" s="214"/>
      <c r="Q660" s="197"/>
      <c r="S660" s="197"/>
      <c r="T660" s="197"/>
      <c r="V660" s="197"/>
      <c r="W660" s="197"/>
      <c r="AA660" s="197"/>
      <c r="AB660" s="197"/>
      <c r="AC660" s="197"/>
    </row>
    <row r="661" spans="1:29" ht="15" customHeight="1">
      <c r="A661" s="217"/>
      <c r="B661" s="217"/>
      <c r="C661" s="217"/>
      <c r="D661" s="197"/>
      <c r="E661" s="197"/>
      <c r="F661" s="197"/>
      <c r="G661" s="197"/>
      <c r="J661" s="214"/>
      <c r="K661" s="214"/>
      <c r="L661" s="214"/>
      <c r="M661" s="214"/>
      <c r="N661" s="214"/>
      <c r="O661" s="214"/>
      <c r="P661" s="214"/>
      <c r="Q661" s="197"/>
      <c r="S661" s="197"/>
      <c r="T661" s="197"/>
      <c r="V661" s="197"/>
      <c r="W661" s="197"/>
      <c r="AA661" s="197"/>
      <c r="AB661" s="197"/>
      <c r="AC661" s="197"/>
    </row>
    <row r="662" spans="1:29" ht="15" customHeight="1">
      <c r="A662" s="217"/>
      <c r="B662" s="217"/>
      <c r="C662" s="217"/>
      <c r="D662" s="197"/>
      <c r="E662" s="197"/>
      <c r="F662" s="197"/>
      <c r="G662" s="197"/>
      <c r="J662" s="214"/>
      <c r="K662" s="214"/>
      <c r="L662" s="214"/>
      <c r="M662" s="214"/>
      <c r="N662" s="214"/>
      <c r="O662" s="214"/>
      <c r="P662" s="214"/>
      <c r="Q662" s="197"/>
      <c r="S662" s="197"/>
      <c r="T662" s="197"/>
      <c r="V662" s="197"/>
      <c r="W662" s="197"/>
      <c r="AA662" s="197"/>
      <c r="AB662" s="197"/>
      <c r="AC662" s="197"/>
    </row>
    <row r="663" spans="1:29" ht="15" customHeight="1">
      <c r="A663" s="217"/>
      <c r="B663" s="217"/>
      <c r="C663" s="217"/>
      <c r="D663" s="197"/>
      <c r="E663" s="197"/>
      <c r="F663" s="197"/>
      <c r="G663" s="197"/>
      <c r="J663" s="214"/>
      <c r="K663" s="214"/>
      <c r="L663" s="214"/>
      <c r="M663" s="214"/>
      <c r="N663" s="214"/>
      <c r="O663" s="214"/>
      <c r="P663" s="214"/>
      <c r="Q663" s="197"/>
      <c r="S663" s="197"/>
      <c r="T663" s="197"/>
      <c r="V663" s="197"/>
      <c r="W663" s="197"/>
      <c r="AA663" s="197"/>
      <c r="AB663" s="197"/>
      <c r="AC663" s="197"/>
    </row>
    <row r="664" spans="1:29" ht="15" customHeight="1">
      <c r="A664" s="217"/>
      <c r="B664" s="217"/>
      <c r="C664" s="217"/>
      <c r="D664" s="197"/>
      <c r="E664" s="197"/>
      <c r="F664" s="197"/>
      <c r="G664" s="197"/>
      <c r="J664" s="214"/>
      <c r="K664" s="214"/>
      <c r="L664" s="214"/>
      <c r="M664" s="214"/>
      <c r="N664" s="214"/>
      <c r="O664" s="214"/>
      <c r="P664" s="214"/>
      <c r="Q664" s="197"/>
      <c r="S664" s="197"/>
      <c r="T664" s="197"/>
      <c r="V664" s="197"/>
      <c r="W664" s="197"/>
      <c r="AA664" s="197"/>
      <c r="AB664" s="197"/>
      <c r="AC664" s="197"/>
    </row>
    <row r="665" spans="1:29" ht="15" customHeight="1">
      <c r="A665" s="217"/>
      <c r="B665" s="217"/>
      <c r="C665" s="217"/>
      <c r="D665" s="197"/>
      <c r="E665" s="197"/>
      <c r="F665" s="197"/>
      <c r="G665" s="197"/>
      <c r="J665" s="214"/>
      <c r="K665" s="214"/>
      <c r="L665" s="214"/>
      <c r="M665" s="214"/>
      <c r="N665" s="214"/>
      <c r="O665" s="214"/>
      <c r="P665" s="214"/>
      <c r="Q665" s="197"/>
      <c r="S665" s="197"/>
      <c r="T665" s="197"/>
      <c r="V665" s="197"/>
      <c r="W665" s="197"/>
      <c r="AA665" s="197"/>
      <c r="AB665" s="197"/>
      <c r="AC665" s="197"/>
    </row>
    <row r="666" spans="1:29" ht="15" customHeight="1">
      <c r="A666" s="217"/>
      <c r="B666" s="217"/>
      <c r="C666" s="217"/>
      <c r="D666" s="197"/>
      <c r="E666" s="197"/>
      <c r="F666" s="197"/>
      <c r="G666" s="197"/>
      <c r="J666" s="214"/>
      <c r="K666" s="214"/>
      <c r="L666" s="214"/>
      <c r="M666" s="214"/>
      <c r="N666" s="214"/>
      <c r="O666" s="214"/>
      <c r="P666" s="214"/>
      <c r="Q666" s="197"/>
      <c r="S666" s="197"/>
      <c r="T666" s="197"/>
      <c r="V666" s="197"/>
      <c r="W666" s="197"/>
      <c r="AA666" s="197"/>
      <c r="AB666" s="197"/>
      <c r="AC666" s="197"/>
    </row>
    <row r="667" spans="1:29" ht="15" customHeight="1">
      <c r="A667" s="217"/>
      <c r="B667" s="217"/>
      <c r="C667" s="217"/>
      <c r="D667" s="197"/>
      <c r="E667" s="197"/>
      <c r="F667" s="197"/>
      <c r="G667" s="197"/>
      <c r="J667" s="214"/>
      <c r="K667" s="214"/>
      <c r="L667" s="214"/>
      <c r="M667" s="214"/>
      <c r="N667" s="214"/>
      <c r="O667" s="214"/>
      <c r="P667" s="214"/>
      <c r="Q667" s="197"/>
      <c r="S667" s="197"/>
      <c r="T667" s="197"/>
      <c r="V667" s="197"/>
      <c r="W667" s="197"/>
      <c r="AA667" s="197"/>
      <c r="AB667" s="197"/>
      <c r="AC667" s="197"/>
    </row>
    <row r="668" spans="1:29" ht="15" customHeight="1">
      <c r="A668" s="217"/>
      <c r="B668" s="217"/>
      <c r="C668" s="217"/>
      <c r="D668" s="197"/>
      <c r="E668" s="197"/>
      <c r="F668" s="197"/>
      <c r="G668" s="197"/>
      <c r="J668" s="214"/>
      <c r="K668" s="214"/>
      <c r="L668" s="214"/>
      <c r="M668" s="214"/>
      <c r="N668" s="214"/>
      <c r="O668" s="214"/>
      <c r="P668" s="214"/>
      <c r="Q668" s="197"/>
      <c r="S668" s="197"/>
      <c r="T668" s="197"/>
      <c r="V668" s="197"/>
      <c r="W668" s="197"/>
      <c r="AA668" s="197"/>
      <c r="AB668" s="197"/>
      <c r="AC668" s="197"/>
    </row>
    <row r="669" spans="1:29" ht="15" customHeight="1">
      <c r="A669" s="217"/>
      <c r="B669" s="217"/>
      <c r="C669" s="217"/>
      <c r="D669" s="197"/>
      <c r="E669" s="197"/>
      <c r="F669" s="197"/>
      <c r="G669" s="197"/>
      <c r="J669" s="214"/>
      <c r="K669" s="214"/>
      <c r="L669" s="214"/>
      <c r="M669" s="214"/>
      <c r="N669" s="214"/>
      <c r="O669" s="214"/>
      <c r="P669" s="214"/>
      <c r="Q669" s="197"/>
      <c r="S669" s="197"/>
      <c r="T669" s="197"/>
      <c r="V669" s="197"/>
      <c r="W669" s="197"/>
      <c r="AA669" s="197"/>
      <c r="AB669" s="197"/>
      <c r="AC669" s="197"/>
    </row>
    <row r="670" spans="1:29" ht="15" customHeight="1">
      <c r="A670" s="217"/>
      <c r="B670" s="217"/>
      <c r="C670" s="217"/>
      <c r="D670" s="197"/>
      <c r="E670" s="197"/>
      <c r="F670" s="197"/>
      <c r="G670" s="197"/>
      <c r="J670" s="214"/>
      <c r="K670" s="214"/>
      <c r="L670" s="214"/>
      <c r="M670" s="214"/>
      <c r="N670" s="214"/>
      <c r="O670" s="214"/>
      <c r="P670" s="214"/>
      <c r="Q670" s="197"/>
      <c r="S670" s="197"/>
      <c r="T670" s="197"/>
      <c r="V670" s="197"/>
      <c r="W670" s="197"/>
      <c r="AA670" s="197"/>
      <c r="AB670" s="197"/>
      <c r="AC670" s="197"/>
    </row>
    <row r="671" spans="1:29" ht="15" customHeight="1">
      <c r="A671" s="217"/>
      <c r="B671" s="217"/>
      <c r="C671" s="217"/>
      <c r="D671" s="197"/>
      <c r="E671" s="197"/>
      <c r="F671" s="197"/>
      <c r="G671" s="197"/>
      <c r="J671" s="214"/>
      <c r="K671" s="214"/>
      <c r="L671" s="214"/>
      <c r="M671" s="214"/>
      <c r="N671" s="214"/>
      <c r="O671" s="214"/>
      <c r="P671" s="214"/>
      <c r="Q671" s="197"/>
      <c r="S671" s="197"/>
      <c r="T671" s="197"/>
      <c r="V671" s="197"/>
      <c r="W671" s="197"/>
      <c r="AA671" s="197"/>
      <c r="AB671" s="197"/>
      <c r="AC671" s="197"/>
    </row>
    <row r="672" spans="1:29" ht="15" customHeight="1">
      <c r="A672" s="217"/>
      <c r="B672" s="217"/>
      <c r="C672" s="217"/>
      <c r="D672" s="197"/>
      <c r="E672" s="197"/>
      <c r="F672" s="197"/>
      <c r="G672" s="197"/>
      <c r="J672" s="214"/>
      <c r="K672" s="214"/>
      <c r="L672" s="214"/>
      <c r="M672" s="214"/>
      <c r="N672" s="214"/>
      <c r="O672" s="214"/>
      <c r="P672" s="214"/>
      <c r="Q672" s="197"/>
      <c r="S672" s="197"/>
      <c r="T672" s="197"/>
      <c r="V672" s="197"/>
      <c r="W672" s="197"/>
      <c r="AA672" s="197"/>
      <c r="AB672" s="197"/>
      <c r="AC672" s="197"/>
    </row>
    <row r="673" spans="1:29" ht="15" customHeight="1">
      <c r="A673" s="217"/>
      <c r="B673" s="217"/>
      <c r="C673" s="217"/>
      <c r="D673" s="197"/>
      <c r="E673" s="197"/>
      <c r="F673" s="197"/>
      <c r="G673" s="197"/>
      <c r="J673" s="214"/>
      <c r="K673" s="214"/>
      <c r="L673" s="214"/>
      <c r="M673" s="214"/>
      <c r="N673" s="214"/>
      <c r="O673" s="214"/>
      <c r="P673" s="214"/>
      <c r="Q673" s="197"/>
      <c r="S673" s="197"/>
      <c r="T673" s="197"/>
      <c r="V673" s="197"/>
      <c r="W673" s="197"/>
      <c r="AA673" s="197"/>
      <c r="AB673" s="197"/>
      <c r="AC673" s="197"/>
    </row>
    <row r="674" spans="1:29" ht="15" customHeight="1">
      <c r="A674" s="217"/>
      <c r="B674" s="217"/>
      <c r="C674" s="217"/>
      <c r="D674" s="197"/>
      <c r="E674" s="197"/>
      <c r="F674" s="197"/>
      <c r="G674" s="197"/>
      <c r="J674" s="214"/>
      <c r="K674" s="214"/>
      <c r="L674" s="214"/>
      <c r="M674" s="214"/>
      <c r="N674" s="214"/>
      <c r="O674" s="214"/>
      <c r="P674" s="214"/>
      <c r="Q674" s="197"/>
      <c r="S674" s="197"/>
      <c r="T674" s="197"/>
      <c r="V674" s="197"/>
      <c r="W674" s="197"/>
      <c r="AA674" s="197"/>
      <c r="AB674" s="197"/>
      <c r="AC674" s="197"/>
    </row>
    <row r="675" spans="1:29" ht="15" customHeight="1">
      <c r="A675" s="217"/>
      <c r="B675" s="217"/>
      <c r="C675" s="217"/>
      <c r="D675" s="197"/>
      <c r="E675" s="197"/>
      <c r="F675" s="197"/>
      <c r="G675" s="197"/>
      <c r="J675" s="214"/>
      <c r="K675" s="214"/>
      <c r="L675" s="214"/>
      <c r="M675" s="214"/>
      <c r="N675" s="214"/>
      <c r="O675" s="214"/>
      <c r="P675" s="214"/>
      <c r="Q675" s="197"/>
      <c r="S675" s="197"/>
      <c r="T675" s="197"/>
      <c r="V675" s="197"/>
      <c r="W675" s="197"/>
      <c r="AA675" s="197"/>
      <c r="AB675" s="197"/>
      <c r="AC675" s="197"/>
    </row>
    <row r="676" spans="1:29" ht="15" customHeight="1">
      <c r="A676" s="217"/>
      <c r="B676" s="217"/>
      <c r="C676" s="217"/>
      <c r="D676" s="197"/>
      <c r="E676" s="197"/>
      <c r="F676" s="197"/>
      <c r="G676" s="197"/>
      <c r="J676" s="214"/>
      <c r="K676" s="214"/>
      <c r="L676" s="214"/>
      <c r="M676" s="214"/>
      <c r="N676" s="214"/>
      <c r="O676" s="214"/>
      <c r="P676" s="214"/>
      <c r="Q676" s="197"/>
      <c r="S676" s="197"/>
      <c r="T676" s="197"/>
      <c r="V676" s="197"/>
      <c r="W676" s="197"/>
      <c r="AA676" s="197"/>
      <c r="AB676" s="197"/>
      <c r="AC676" s="197"/>
    </row>
    <row r="677" spans="1:29" ht="15" customHeight="1">
      <c r="A677" s="217"/>
      <c r="B677" s="217"/>
      <c r="C677" s="217"/>
      <c r="D677" s="197"/>
      <c r="E677" s="197"/>
      <c r="F677" s="197"/>
      <c r="G677" s="197"/>
      <c r="J677" s="214"/>
      <c r="K677" s="214"/>
      <c r="L677" s="214"/>
      <c r="M677" s="214"/>
      <c r="N677" s="214"/>
      <c r="O677" s="214"/>
      <c r="P677" s="214"/>
      <c r="Q677" s="197"/>
      <c r="S677" s="197"/>
      <c r="T677" s="197"/>
      <c r="V677" s="197"/>
      <c r="W677" s="197"/>
      <c r="AA677" s="197"/>
      <c r="AB677" s="197"/>
      <c r="AC677" s="197"/>
    </row>
    <row r="678" spans="1:29" ht="15" customHeight="1">
      <c r="A678" s="217"/>
      <c r="B678" s="217"/>
      <c r="C678" s="217"/>
      <c r="D678" s="197"/>
      <c r="E678" s="197"/>
      <c r="F678" s="197"/>
      <c r="G678" s="197"/>
      <c r="J678" s="214"/>
      <c r="K678" s="214"/>
      <c r="L678" s="214"/>
      <c r="M678" s="214"/>
      <c r="N678" s="214"/>
      <c r="O678" s="214"/>
      <c r="P678" s="214"/>
      <c r="Q678" s="197"/>
      <c r="S678" s="197"/>
      <c r="T678" s="197"/>
      <c r="V678" s="197"/>
      <c r="W678" s="197"/>
      <c r="AA678" s="197"/>
      <c r="AB678" s="197"/>
      <c r="AC678" s="197"/>
    </row>
    <row r="679" spans="1:29" ht="15" customHeight="1">
      <c r="A679" s="217"/>
      <c r="B679" s="217"/>
      <c r="C679" s="217"/>
      <c r="D679" s="197"/>
      <c r="E679" s="197"/>
      <c r="F679" s="197"/>
      <c r="G679" s="197"/>
      <c r="J679" s="214"/>
      <c r="K679" s="214"/>
      <c r="L679" s="214"/>
      <c r="M679" s="214"/>
      <c r="N679" s="214"/>
      <c r="O679" s="214"/>
      <c r="P679" s="214"/>
      <c r="Q679" s="197"/>
      <c r="S679" s="197"/>
      <c r="T679" s="197"/>
      <c r="V679" s="197"/>
      <c r="W679" s="197"/>
      <c r="AA679" s="197"/>
      <c r="AB679" s="197"/>
      <c r="AC679" s="197"/>
    </row>
    <row r="680" spans="1:29" ht="15" customHeight="1">
      <c r="A680" s="217"/>
      <c r="B680" s="217"/>
      <c r="C680" s="217"/>
      <c r="D680" s="197"/>
      <c r="E680" s="197"/>
      <c r="F680" s="197"/>
      <c r="G680" s="197"/>
      <c r="J680" s="214"/>
      <c r="K680" s="214"/>
      <c r="L680" s="214"/>
      <c r="M680" s="214"/>
      <c r="N680" s="214"/>
      <c r="O680" s="214"/>
      <c r="P680" s="214"/>
      <c r="Q680" s="197"/>
      <c r="S680" s="197"/>
      <c r="T680" s="197"/>
      <c r="V680" s="197"/>
      <c r="W680" s="197"/>
      <c r="AA680" s="197"/>
      <c r="AB680" s="197"/>
      <c r="AC680" s="197"/>
    </row>
    <row r="681" spans="1:29" ht="15" customHeight="1">
      <c r="A681" s="217"/>
      <c r="B681" s="217"/>
      <c r="C681" s="217"/>
      <c r="D681" s="197"/>
      <c r="E681" s="197"/>
      <c r="F681" s="197"/>
      <c r="G681" s="197"/>
      <c r="J681" s="214"/>
      <c r="K681" s="214"/>
      <c r="L681" s="214"/>
      <c r="M681" s="214"/>
      <c r="N681" s="214"/>
      <c r="O681" s="214"/>
      <c r="P681" s="214"/>
      <c r="Q681" s="197"/>
      <c r="S681" s="197"/>
      <c r="T681" s="197"/>
      <c r="V681" s="197"/>
      <c r="W681" s="197"/>
      <c r="AA681" s="197"/>
      <c r="AB681" s="197"/>
      <c r="AC681" s="197"/>
    </row>
    <row r="682" spans="1:29" ht="15" customHeight="1">
      <c r="A682" s="217"/>
      <c r="B682" s="217"/>
      <c r="C682" s="217"/>
      <c r="D682" s="197"/>
      <c r="E682" s="197"/>
      <c r="F682" s="197"/>
      <c r="G682" s="197"/>
      <c r="J682" s="214"/>
      <c r="K682" s="214"/>
      <c r="L682" s="214"/>
      <c r="M682" s="214"/>
      <c r="N682" s="214"/>
      <c r="O682" s="214"/>
      <c r="P682" s="214"/>
      <c r="Q682" s="197"/>
      <c r="S682" s="197"/>
      <c r="T682" s="197"/>
      <c r="V682" s="197"/>
      <c r="W682" s="197"/>
      <c r="AA682" s="197"/>
      <c r="AB682" s="197"/>
      <c r="AC682" s="197"/>
    </row>
    <row r="683" spans="1:29" ht="15" customHeight="1">
      <c r="A683" s="217"/>
      <c r="B683" s="217"/>
      <c r="C683" s="217"/>
      <c r="D683" s="197"/>
      <c r="E683" s="197"/>
      <c r="F683" s="197"/>
      <c r="G683" s="197"/>
      <c r="J683" s="214"/>
      <c r="K683" s="214"/>
      <c r="L683" s="214"/>
      <c r="M683" s="214"/>
      <c r="N683" s="214"/>
      <c r="O683" s="214"/>
      <c r="P683" s="214"/>
      <c r="Q683" s="197"/>
      <c r="S683" s="197"/>
      <c r="T683" s="197"/>
      <c r="V683" s="197"/>
      <c r="W683" s="197"/>
      <c r="AA683" s="197"/>
      <c r="AB683" s="197"/>
      <c r="AC683" s="197"/>
    </row>
    <row r="684" spans="1:29" ht="15" customHeight="1">
      <c r="A684" s="217"/>
      <c r="B684" s="217"/>
      <c r="C684" s="217"/>
      <c r="D684" s="197"/>
      <c r="E684" s="197"/>
      <c r="F684" s="197"/>
      <c r="G684" s="197"/>
      <c r="J684" s="214"/>
      <c r="K684" s="214"/>
      <c r="L684" s="214"/>
      <c r="M684" s="214"/>
      <c r="N684" s="214"/>
      <c r="O684" s="214"/>
      <c r="P684" s="214"/>
      <c r="Q684" s="197"/>
      <c r="S684" s="197"/>
      <c r="T684" s="197"/>
      <c r="V684" s="197"/>
      <c r="W684" s="197"/>
      <c r="AA684" s="197"/>
      <c r="AB684" s="197"/>
      <c r="AC684" s="197"/>
    </row>
    <row r="685" spans="1:29" ht="15" customHeight="1">
      <c r="A685" s="217"/>
      <c r="B685" s="217"/>
      <c r="C685" s="217"/>
      <c r="D685" s="197"/>
      <c r="E685" s="197"/>
      <c r="F685" s="197"/>
      <c r="G685" s="197"/>
      <c r="J685" s="214"/>
      <c r="K685" s="214"/>
      <c r="L685" s="214"/>
      <c r="M685" s="214"/>
      <c r="N685" s="214"/>
      <c r="O685" s="214"/>
      <c r="P685" s="214"/>
      <c r="Q685" s="197"/>
      <c r="S685" s="197"/>
      <c r="T685" s="197"/>
      <c r="V685" s="197"/>
      <c r="W685" s="197"/>
      <c r="AA685" s="197"/>
      <c r="AB685" s="197"/>
      <c r="AC685" s="197"/>
    </row>
    <row r="686" spans="1:29" ht="15" customHeight="1">
      <c r="A686" s="217"/>
      <c r="B686" s="217"/>
      <c r="C686" s="217"/>
      <c r="D686" s="197"/>
      <c r="E686" s="197"/>
      <c r="F686" s="197"/>
      <c r="G686" s="197"/>
      <c r="J686" s="214"/>
      <c r="K686" s="214"/>
      <c r="L686" s="214"/>
      <c r="M686" s="214"/>
      <c r="N686" s="214"/>
      <c r="O686" s="214"/>
      <c r="P686" s="214"/>
      <c r="Q686" s="197"/>
      <c r="S686" s="197"/>
      <c r="T686" s="197"/>
      <c r="V686" s="197"/>
      <c r="W686" s="197"/>
      <c r="AA686" s="197"/>
      <c r="AB686" s="197"/>
      <c r="AC686" s="197"/>
    </row>
    <row r="687" spans="1:29" ht="15" customHeight="1">
      <c r="A687" s="217"/>
      <c r="B687" s="217"/>
      <c r="C687" s="217"/>
      <c r="D687" s="197"/>
      <c r="E687" s="197"/>
      <c r="F687" s="197"/>
      <c r="G687" s="197"/>
      <c r="J687" s="214"/>
      <c r="K687" s="214"/>
      <c r="L687" s="214"/>
      <c r="M687" s="214"/>
      <c r="N687" s="214"/>
      <c r="O687" s="214"/>
      <c r="P687" s="214"/>
      <c r="Q687" s="197"/>
      <c r="S687" s="197"/>
      <c r="T687" s="197"/>
      <c r="V687" s="197"/>
      <c r="W687" s="197"/>
      <c r="AA687" s="197"/>
      <c r="AB687" s="197"/>
      <c r="AC687" s="197"/>
    </row>
    <row r="688" spans="1:29" ht="15" customHeight="1">
      <c r="A688" s="217"/>
      <c r="B688" s="217"/>
      <c r="C688" s="217"/>
      <c r="D688" s="197"/>
      <c r="E688" s="197"/>
      <c r="F688" s="197"/>
      <c r="G688" s="197"/>
      <c r="J688" s="214"/>
      <c r="K688" s="214"/>
      <c r="L688" s="214"/>
      <c r="M688" s="214"/>
      <c r="N688" s="214"/>
      <c r="O688" s="214"/>
      <c r="P688" s="214"/>
      <c r="Q688" s="197"/>
      <c r="S688" s="197"/>
      <c r="T688" s="197"/>
      <c r="V688" s="197"/>
      <c r="W688" s="197"/>
      <c r="AA688" s="197"/>
      <c r="AB688" s="197"/>
      <c r="AC688" s="197"/>
    </row>
    <row r="689" spans="1:29" ht="15" customHeight="1">
      <c r="A689" s="217"/>
      <c r="B689" s="217"/>
      <c r="C689" s="217"/>
      <c r="D689" s="197"/>
      <c r="E689" s="197"/>
      <c r="F689" s="197"/>
      <c r="G689" s="197"/>
      <c r="J689" s="214"/>
      <c r="K689" s="214"/>
      <c r="L689" s="214"/>
      <c r="M689" s="214"/>
      <c r="N689" s="214"/>
      <c r="O689" s="214"/>
      <c r="P689" s="214"/>
      <c r="Q689" s="197"/>
      <c r="S689" s="197"/>
      <c r="T689" s="197"/>
      <c r="V689" s="197"/>
      <c r="W689" s="197"/>
      <c r="AA689" s="197"/>
      <c r="AB689" s="197"/>
      <c r="AC689" s="197"/>
    </row>
    <row r="690" spans="1:29" ht="15" customHeight="1">
      <c r="A690" s="217"/>
      <c r="B690" s="217"/>
      <c r="C690" s="217"/>
      <c r="D690" s="197"/>
      <c r="E690" s="197"/>
      <c r="F690" s="197"/>
      <c r="G690" s="197"/>
      <c r="J690" s="214"/>
      <c r="K690" s="214"/>
      <c r="L690" s="214"/>
      <c r="M690" s="214"/>
      <c r="N690" s="214"/>
      <c r="O690" s="214"/>
      <c r="P690" s="214"/>
      <c r="Q690" s="197"/>
      <c r="S690" s="197"/>
      <c r="T690" s="197"/>
      <c r="V690" s="197"/>
      <c r="W690" s="197"/>
      <c r="AA690" s="197"/>
      <c r="AB690" s="197"/>
      <c r="AC690" s="197"/>
    </row>
    <row r="691" spans="1:29" ht="15" customHeight="1">
      <c r="A691" s="217"/>
      <c r="B691" s="217"/>
      <c r="C691" s="217"/>
      <c r="D691" s="197"/>
      <c r="E691" s="197"/>
      <c r="F691" s="197"/>
      <c r="G691" s="197"/>
      <c r="J691" s="214"/>
      <c r="K691" s="214"/>
      <c r="L691" s="214"/>
      <c r="M691" s="214"/>
      <c r="N691" s="214"/>
      <c r="O691" s="214"/>
      <c r="P691" s="214"/>
      <c r="Q691" s="197"/>
      <c r="S691" s="197"/>
      <c r="T691" s="197"/>
      <c r="V691" s="197"/>
      <c r="W691" s="197"/>
      <c r="AA691" s="197"/>
      <c r="AB691" s="197"/>
      <c r="AC691" s="197"/>
    </row>
    <row r="692" spans="1:29" ht="15" customHeight="1">
      <c r="A692" s="217"/>
      <c r="B692" s="217"/>
      <c r="C692" s="217"/>
      <c r="D692" s="197"/>
      <c r="E692" s="197"/>
      <c r="F692" s="197"/>
      <c r="G692" s="197"/>
      <c r="J692" s="214"/>
      <c r="K692" s="214"/>
      <c r="L692" s="214"/>
      <c r="M692" s="214"/>
      <c r="N692" s="214"/>
      <c r="O692" s="214"/>
      <c r="P692" s="214"/>
      <c r="Q692" s="197"/>
      <c r="S692" s="197"/>
      <c r="T692" s="197"/>
      <c r="V692" s="197"/>
      <c r="W692" s="197"/>
      <c r="AA692" s="197"/>
      <c r="AB692" s="197"/>
      <c r="AC692" s="197"/>
    </row>
    <row r="693" spans="1:29" ht="15" customHeight="1">
      <c r="A693" s="217"/>
      <c r="B693" s="217"/>
      <c r="C693" s="217"/>
      <c r="D693" s="197"/>
      <c r="E693" s="197"/>
      <c r="F693" s="197"/>
      <c r="G693" s="197"/>
      <c r="J693" s="214"/>
      <c r="K693" s="214"/>
      <c r="L693" s="214"/>
      <c r="M693" s="214"/>
      <c r="N693" s="214"/>
      <c r="O693" s="214"/>
      <c r="P693" s="214"/>
      <c r="Q693" s="197"/>
      <c r="S693" s="197"/>
      <c r="T693" s="197"/>
      <c r="V693" s="197"/>
      <c r="W693" s="197"/>
      <c r="AA693" s="197"/>
      <c r="AB693" s="197"/>
      <c r="AC693" s="197"/>
    </row>
    <row r="694" spans="1:29" ht="15" customHeight="1">
      <c r="A694" s="217"/>
      <c r="B694" s="217"/>
      <c r="C694" s="217"/>
      <c r="D694" s="197"/>
      <c r="E694" s="197"/>
      <c r="F694" s="197"/>
      <c r="G694" s="197"/>
      <c r="J694" s="214"/>
      <c r="K694" s="214"/>
      <c r="L694" s="214"/>
      <c r="M694" s="214"/>
      <c r="N694" s="214"/>
      <c r="O694" s="214"/>
      <c r="P694" s="214"/>
      <c r="Q694" s="197"/>
      <c r="S694" s="197"/>
      <c r="T694" s="197"/>
      <c r="V694" s="197"/>
      <c r="W694" s="197"/>
      <c r="AA694" s="197"/>
      <c r="AB694" s="197"/>
      <c r="AC694" s="197"/>
    </row>
    <row r="695" spans="1:29" ht="15" customHeight="1">
      <c r="A695" s="217"/>
      <c r="B695" s="217"/>
      <c r="C695" s="217"/>
      <c r="D695" s="197"/>
      <c r="E695" s="197"/>
      <c r="F695" s="197"/>
      <c r="G695" s="197"/>
      <c r="J695" s="214"/>
      <c r="K695" s="214"/>
      <c r="L695" s="214"/>
      <c r="M695" s="214"/>
      <c r="N695" s="214"/>
      <c r="O695" s="214"/>
      <c r="P695" s="214"/>
      <c r="Q695" s="197"/>
      <c r="S695" s="197"/>
      <c r="T695" s="197"/>
      <c r="V695" s="197"/>
      <c r="W695" s="197"/>
      <c r="AA695" s="197"/>
      <c r="AB695" s="197"/>
      <c r="AC695" s="197"/>
    </row>
    <row r="696" spans="1:29" ht="15" customHeight="1">
      <c r="A696" s="217"/>
      <c r="B696" s="217"/>
      <c r="C696" s="217"/>
      <c r="D696" s="197"/>
      <c r="E696" s="197"/>
      <c r="F696" s="197"/>
      <c r="G696" s="197"/>
      <c r="J696" s="214"/>
      <c r="K696" s="214"/>
      <c r="L696" s="214"/>
      <c r="M696" s="214"/>
      <c r="N696" s="214"/>
      <c r="O696" s="214"/>
      <c r="P696" s="214"/>
      <c r="Q696" s="197"/>
      <c r="S696" s="197"/>
      <c r="T696" s="197"/>
      <c r="V696" s="197"/>
      <c r="W696" s="197"/>
      <c r="AA696" s="197"/>
      <c r="AB696" s="197"/>
      <c r="AC696" s="197"/>
    </row>
    <row r="697" spans="1:29" ht="15" customHeight="1">
      <c r="A697" s="217"/>
      <c r="B697" s="217"/>
      <c r="C697" s="217"/>
      <c r="D697" s="197"/>
      <c r="E697" s="197"/>
      <c r="F697" s="197"/>
      <c r="G697" s="197"/>
      <c r="J697" s="214"/>
      <c r="K697" s="214"/>
      <c r="L697" s="214"/>
      <c r="M697" s="214"/>
      <c r="N697" s="214"/>
      <c r="O697" s="214"/>
      <c r="P697" s="214"/>
      <c r="Q697" s="197"/>
      <c r="S697" s="197"/>
      <c r="T697" s="197"/>
      <c r="V697" s="197"/>
      <c r="W697" s="197"/>
      <c r="AA697" s="197"/>
      <c r="AB697" s="197"/>
      <c r="AC697" s="197"/>
    </row>
    <row r="698" spans="1:29" ht="15" customHeight="1">
      <c r="A698" s="217"/>
      <c r="B698" s="217"/>
      <c r="C698" s="217"/>
      <c r="D698" s="197"/>
      <c r="E698" s="197"/>
      <c r="F698" s="197"/>
      <c r="G698" s="197"/>
      <c r="J698" s="214"/>
      <c r="K698" s="214"/>
      <c r="L698" s="214"/>
      <c r="M698" s="214"/>
      <c r="N698" s="214"/>
      <c r="O698" s="214"/>
      <c r="P698" s="214"/>
      <c r="Q698" s="197"/>
      <c r="S698" s="197"/>
      <c r="T698" s="197"/>
      <c r="V698" s="197"/>
      <c r="W698" s="197"/>
      <c r="AA698" s="197"/>
      <c r="AB698" s="197"/>
      <c r="AC698" s="197"/>
    </row>
    <row r="699" spans="1:29" ht="15" customHeight="1">
      <c r="A699" s="217"/>
      <c r="B699" s="217"/>
      <c r="C699" s="217"/>
      <c r="D699" s="197"/>
      <c r="E699" s="197"/>
      <c r="F699" s="197"/>
      <c r="G699" s="197"/>
      <c r="J699" s="214"/>
      <c r="K699" s="214"/>
      <c r="L699" s="214"/>
      <c r="M699" s="214"/>
      <c r="N699" s="214"/>
      <c r="O699" s="214"/>
      <c r="P699" s="214"/>
      <c r="Q699" s="197"/>
      <c r="S699" s="197"/>
      <c r="T699" s="197"/>
      <c r="V699" s="197"/>
      <c r="W699" s="197"/>
      <c r="AA699" s="197"/>
      <c r="AB699" s="197"/>
      <c r="AC699" s="197"/>
    </row>
    <row r="700" spans="1:29" ht="15" customHeight="1">
      <c r="A700" s="217"/>
      <c r="B700" s="217"/>
      <c r="C700" s="217"/>
      <c r="D700" s="197"/>
      <c r="E700" s="197"/>
      <c r="F700" s="197"/>
      <c r="G700" s="197"/>
      <c r="J700" s="214"/>
      <c r="K700" s="214"/>
      <c r="L700" s="214"/>
      <c r="M700" s="214"/>
      <c r="N700" s="214"/>
      <c r="O700" s="214"/>
      <c r="P700" s="214"/>
      <c r="Q700" s="197"/>
      <c r="S700" s="197"/>
      <c r="T700" s="197"/>
      <c r="V700" s="197"/>
      <c r="W700" s="197"/>
      <c r="AA700" s="197"/>
      <c r="AB700" s="197"/>
      <c r="AC700" s="197"/>
    </row>
    <row r="701" spans="1:29" ht="15" customHeight="1">
      <c r="A701" s="217"/>
      <c r="B701" s="217"/>
      <c r="C701" s="217"/>
      <c r="D701" s="197"/>
      <c r="E701" s="197"/>
      <c r="F701" s="197"/>
      <c r="G701" s="197"/>
      <c r="J701" s="214"/>
      <c r="K701" s="214"/>
      <c r="L701" s="214"/>
      <c r="M701" s="214"/>
      <c r="N701" s="214"/>
      <c r="O701" s="214"/>
      <c r="P701" s="214"/>
      <c r="Q701" s="197"/>
      <c r="S701" s="197"/>
      <c r="T701" s="197"/>
      <c r="V701" s="197"/>
      <c r="W701" s="197"/>
      <c r="AA701" s="197"/>
      <c r="AB701" s="197"/>
      <c r="AC701" s="197"/>
    </row>
    <row r="702" spans="1:29" ht="15" customHeight="1">
      <c r="A702" s="217"/>
      <c r="B702" s="217"/>
      <c r="C702" s="217"/>
      <c r="D702" s="197"/>
      <c r="E702" s="197"/>
      <c r="F702" s="197"/>
      <c r="G702" s="197"/>
      <c r="J702" s="214"/>
      <c r="K702" s="214"/>
      <c r="L702" s="214"/>
      <c r="M702" s="214"/>
      <c r="N702" s="214"/>
      <c r="O702" s="214"/>
      <c r="P702" s="214"/>
      <c r="Q702" s="197"/>
      <c r="S702" s="197"/>
      <c r="T702" s="197"/>
      <c r="V702" s="197"/>
      <c r="W702" s="197"/>
      <c r="AA702" s="197"/>
      <c r="AB702" s="197"/>
      <c r="AC702" s="197"/>
    </row>
    <row r="703" spans="1:29" ht="15" customHeight="1">
      <c r="A703" s="217"/>
      <c r="B703" s="217"/>
      <c r="C703" s="217"/>
      <c r="D703" s="197"/>
      <c r="E703" s="197"/>
      <c r="F703" s="197"/>
      <c r="G703" s="197"/>
      <c r="J703" s="214"/>
      <c r="K703" s="214"/>
      <c r="L703" s="214"/>
      <c r="M703" s="214"/>
      <c r="N703" s="214"/>
      <c r="O703" s="214"/>
      <c r="P703" s="214"/>
      <c r="Q703" s="197"/>
      <c r="S703" s="197"/>
      <c r="T703" s="197"/>
      <c r="V703" s="197"/>
      <c r="W703" s="197"/>
      <c r="AA703" s="197"/>
      <c r="AB703" s="197"/>
      <c r="AC703" s="197"/>
    </row>
    <row r="704" spans="1:29" ht="15" customHeight="1">
      <c r="A704" s="217"/>
      <c r="B704" s="217"/>
      <c r="C704" s="217"/>
      <c r="D704" s="197"/>
      <c r="E704" s="197"/>
      <c r="F704" s="197"/>
      <c r="G704" s="197"/>
      <c r="J704" s="214"/>
      <c r="K704" s="214"/>
      <c r="L704" s="214"/>
      <c r="M704" s="214"/>
      <c r="N704" s="214"/>
      <c r="O704" s="214"/>
      <c r="P704" s="214"/>
      <c r="Q704" s="197"/>
      <c r="S704" s="197"/>
      <c r="T704" s="197"/>
      <c r="V704" s="197"/>
      <c r="W704" s="197"/>
      <c r="AA704" s="197"/>
      <c r="AB704" s="197"/>
      <c r="AC704" s="197"/>
    </row>
    <row r="705" spans="1:29" ht="15" customHeight="1">
      <c r="A705" s="217"/>
      <c r="B705" s="217"/>
      <c r="C705" s="217"/>
      <c r="D705" s="197"/>
      <c r="E705" s="197"/>
      <c r="F705" s="197"/>
      <c r="G705" s="197"/>
      <c r="J705" s="214"/>
      <c r="K705" s="214"/>
      <c r="L705" s="214"/>
      <c r="M705" s="214"/>
      <c r="N705" s="214"/>
      <c r="O705" s="214"/>
      <c r="P705" s="214"/>
      <c r="Q705" s="197"/>
      <c r="S705" s="197"/>
      <c r="T705" s="197"/>
      <c r="V705" s="197"/>
      <c r="W705" s="197"/>
      <c r="AA705" s="197"/>
      <c r="AB705" s="197"/>
      <c r="AC705" s="197"/>
    </row>
    <row r="706" spans="1:29" ht="15" customHeight="1">
      <c r="A706" s="217"/>
      <c r="B706" s="217"/>
      <c r="C706" s="217"/>
      <c r="D706" s="197"/>
      <c r="E706" s="197"/>
      <c r="F706" s="197"/>
      <c r="G706" s="197"/>
      <c r="J706" s="214"/>
      <c r="K706" s="214"/>
      <c r="L706" s="214"/>
      <c r="M706" s="214"/>
      <c r="N706" s="214"/>
      <c r="O706" s="214"/>
      <c r="P706" s="214"/>
      <c r="Q706" s="197"/>
      <c r="S706" s="197"/>
      <c r="T706" s="197"/>
      <c r="V706" s="197"/>
      <c r="W706" s="197"/>
      <c r="AA706" s="197"/>
      <c r="AB706" s="197"/>
      <c r="AC706" s="197"/>
    </row>
    <row r="707" spans="1:29" ht="15" customHeight="1">
      <c r="A707" s="217"/>
      <c r="B707" s="217"/>
      <c r="C707" s="217"/>
      <c r="D707" s="197"/>
      <c r="E707" s="197"/>
      <c r="F707" s="197"/>
      <c r="G707" s="197"/>
      <c r="J707" s="214"/>
      <c r="K707" s="214"/>
      <c r="L707" s="214"/>
      <c r="M707" s="214"/>
      <c r="N707" s="214"/>
      <c r="O707" s="214"/>
      <c r="P707" s="214"/>
      <c r="Q707" s="197"/>
      <c r="S707" s="197"/>
      <c r="T707" s="197"/>
      <c r="V707" s="197"/>
      <c r="W707" s="197"/>
      <c r="AA707" s="197"/>
      <c r="AB707" s="197"/>
      <c r="AC707" s="197"/>
    </row>
    <row r="708" spans="1:29" ht="15" customHeight="1">
      <c r="A708" s="217"/>
      <c r="B708" s="217"/>
      <c r="C708" s="217"/>
      <c r="D708" s="197"/>
      <c r="E708" s="197"/>
      <c r="F708" s="197"/>
      <c r="G708" s="197"/>
      <c r="J708" s="214"/>
      <c r="K708" s="214"/>
      <c r="L708" s="214"/>
      <c r="M708" s="214"/>
      <c r="N708" s="214"/>
      <c r="O708" s="214"/>
      <c r="P708" s="214"/>
      <c r="Q708" s="197"/>
      <c r="S708" s="197"/>
      <c r="T708" s="197"/>
      <c r="V708" s="197"/>
      <c r="W708" s="197"/>
      <c r="AA708" s="197"/>
      <c r="AB708" s="197"/>
      <c r="AC708" s="197"/>
    </row>
    <row r="709" spans="1:29" ht="15" customHeight="1">
      <c r="A709" s="217"/>
      <c r="B709" s="217"/>
      <c r="C709" s="217"/>
      <c r="D709" s="197"/>
      <c r="E709" s="197"/>
      <c r="F709" s="197"/>
      <c r="G709" s="197"/>
      <c r="J709" s="214"/>
      <c r="K709" s="214"/>
      <c r="L709" s="214"/>
      <c r="M709" s="214"/>
      <c r="N709" s="214"/>
      <c r="O709" s="214"/>
      <c r="P709" s="214"/>
      <c r="Q709" s="197"/>
      <c r="S709" s="197"/>
      <c r="T709" s="197"/>
      <c r="V709" s="197"/>
      <c r="W709" s="197"/>
      <c r="AA709" s="197"/>
      <c r="AB709" s="197"/>
      <c r="AC709" s="197"/>
    </row>
    <row r="710" spans="1:29" ht="15" customHeight="1">
      <c r="A710" s="217"/>
      <c r="B710" s="217"/>
      <c r="C710" s="217"/>
      <c r="D710" s="197"/>
      <c r="E710" s="197"/>
      <c r="F710" s="197"/>
      <c r="G710" s="197"/>
      <c r="J710" s="214"/>
      <c r="K710" s="214"/>
      <c r="L710" s="214"/>
      <c r="M710" s="214"/>
      <c r="N710" s="214"/>
      <c r="O710" s="214"/>
      <c r="P710" s="214"/>
      <c r="Q710" s="197"/>
      <c r="S710" s="197"/>
      <c r="T710" s="197"/>
      <c r="V710" s="197"/>
      <c r="W710" s="197"/>
      <c r="AA710" s="197"/>
      <c r="AB710" s="197"/>
      <c r="AC710" s="197"/>
    </row>
    <row r="711" spans="1:29" ht="15" customHeight="1">
      <c r="A711" s="217"/>
      <c r="B711" s="217"/>
      <c r="C711" s="217"/>
      <c r="D711" s="197"/>
      <c r="E711" s="197"/>
      <c r="F711" s="197"/>
      <c r="G711" s="197"/>
      <c r="J711" s="214"/>
      <c r="K711" s="214"/>
      <c r="L711" s="214"/>
      <c r="M711" s="214"/>
      <c r="N711" s="214"/>
      <c r="O711" s="214"/>
      <c r="P711" s="214"/>
      <c r="Q711" s="197"/>
      <c r="S711" s="197"/>
      <c r="T711" s="197"/>
      <c r="V711" s="197"/>
      <c r="W711" s="197"/>
      <c r="AA711" s="197"/>
      <c r="AB711" s="197"/>
      <c r="AC711" s="197"/>
    </row>
    <row r="712" spans="1:29" ht="15" customHeight="1">
      <c r="A712" s="217"/>
      <c r="B712" s="217"/>
      <c r="C712" s="217"/>
      <c r="D712" s="197"/>
      <c r="E712" s="197"/>
      <c r="F712" s="197"/>
      <c r="G712" s="197"/>
      <c r="J712" s="214"/>
      <c r="K712" s="214"/>
      <c r="L712" s="214"/>
      <c r="M712" s="214"/>
      <c r="N712" s="214"/>
      <c r="O712" s="214"/>
      <c r="P712" s="214"/>
      <c r="Q712" s="197"/>
      <c r="S712" s="197"/>
      <c r="T712" s="197"/>
      <c r="V712" s="197"/>
      <c r="W712" s="197"/>
      <c r="AA712" s="197"/>
      <c r="AB712" s="197"/>
      <c r="AC712" s="197"/>
    </row>
    <row r="713" spans="1:29" ht="15" customHeight="1">
      <c r="A713" s="217"/>
      <c r="B713" s="217"/>
      <c r="C713" s="217"/>
      <c r="D713" s="197"/>
      <c r="E713" s="197"/>
      <c r="F713" s="197"/>
      <c r="G713" s="197"/>
      <c r="J713" s="214"/>
      <c r="K713" s="214"/>
      <c r="L713" s="214"/>
      <c r="M713" s="214"/>
      <c r="N713" s="214"/>
      <c r="O713" s="214"/>
      <c r="P713" s="214"/>
      <c r="Q713" s="197"/>
      <c r="S713" s="197"/>
      <c r="T713" s="197"/>
      <c r="V713" s="197"/>
      <c r="W713" s="197"/>
      <c r="AA713" s="197"/>
      <c r="AB713" s="197"/>
      <c r="AC713" s="197"/>
    </row>
    <row r="714" spans="1:29" ht="15" customHeight="1">
      <c r="A714" s="217"/>
      <c r="B714" s="217"/>
      <c r="C714" s="217"/>
      <c r="D714" s="197"/>
      <c r="E714" s="197"/>
      <c r="F714" s="197"/>
      <c r="G714" s="197"/>
      <c r="J714" s="214"/>
      <c r="K714" s="214"/>
      <c r="L714" s="214"/>
      <c r="M714" s="214"/>
      <c r="N714" s="214"/>
      <c r="O714" s="214"/>
      <c r="P714" s="214"/>
      <c r="Q714" s="197"/>
      <c r="S714" s="197"/>
      <c r="T714" s="197"/>
      <c r="V714" s="197"/>
      <c r="W714" s="197"/>
      <c r="AA714" s="197"/>
      <c r="AB714" s="197"/>
      <c r="AC714" s="197"/>
    </row>
    <row r="715" spans="1:29" ht="15" customHeight="1">
      <c r="A715" s="217"/>
      <c r="B715" s="217"/>
      <c r="C715" s="217"/>
      <c r="D715" s="197"/>
      <c r="E715" s="197"/>
      <c r="F715" s="197"/>
      <c r="G715" s="197"/>
      <c r="J715" s="214"/>
      <c r="K715" s="214"/>
      <c r="L715" s="214"/>
      <c r="M715" s="214"/>
      <c r="N715" s="214"/>
      <c r="O715" s="214"/>
      <c r="P715" s="214"/>
      <c r="Q715" s="197"/>
      <c r="S715" s="197"/>
      <c r="T715" s="197"/>
      <c r="V715" s="197"/>
      <c r="W715" s="197"/>
      <c r="AA715" s="197"/>
      <c r="AB715" s="197"/>
      <c r="AC715" s="197"/>
    </row>
    <row r="716" spans="1:29" ht="15" customHeight="1">
      <c r="A716" s="217"/>
      <c r="B716" s="217"/>
      <c r="C716" s="217"/>
      <c r="D716" s="197"/>
      <c r="E716" s="197"/>
      <c r="F716" s="197"/>
      <c r="G716" s="197"/>
      <c r="J716" s="214"/>
      <c r="K716" s="214"/>
      <c r="L716" s="214"/>
      <c r="M716" s="214"/>
      <c r="N716" s="214"/>
      <c r="O716" s="214"/>
      <c r="P716" s="214"/>
      <c r="Q716" s="197"/>
      <c r="S716" s="197"/>
      <c r="T716" s="197"/>
      <c r="V716" s="197"/>
      <c r="W716" s="197"/>
      <c r="AA716" s="197"/>
      <c r="AB716" s="197"/>
      <c r="AC716" s="197"/>
    </row>
    <row r="717" spans="1:29" ht="15" customHeight="1">
      <c r="A717" s="217"/>
      <c r="B717" s="217"/>
      <c r="C717" s="217"/>
      <c r="D717" s="197"/>
      <c r="E717" s="197"/>
      <c r="F717" s="197"/>
      <c r="G717" s="197"/>
      <c r="J717" s="214"/>
      <c r="K717" s="214"/>
      <c r="L717" s="214"/>
      <c r="M717" s="214"/>
      <c r="N717" s="214"/>
      <c r="O717" s="214"/>
      <c r="P717" s="214"/>
      <c r="Q717" s="197"/>
      <c r="S717" s="197"/>
      <c r="T717" s="197"/>
      <c r="V717" s="197"/>
      <c r="W717" s="197"/>
      <c r="AA717" s="197"/>
      <c r="AB717" s="197"/>
      <c r="AC717" s="197"/>
    </row>
    <row r="718" spans="1:29" ht="15" customHeight="1">
      <c r="A718" s="217"/>
      <c r="B718" s="217"/>
      <c r="C718" s="217"/>
      <c r="D718" s="197"/>
      <c r="E718" s="197"/>
      <c r="F718" s="197"/>
      <c r="G718" s="197"/>
      <c r="J718" s="214"/>
      <c r="K718" s="214"/>
      <c r="L718" s="214"/>
      <c r="M718" s="214"/>
      <c r="N718" s="214"/>
      <c r="O718" s="214"/>
      <c r="P718" s="214"/>
      <c r="Q718" s="197"/>
      <c r="S718" s="197"/>
      <c r="T718" s="197"/>
      <c r="V718" s="197"/>
      <c r="W718" s="197"/>
      <c r="AA718" s="197"/>
      <c r="AB718" s="197"/>
      <c r="AC718" s="197"/>
    </row>
    <row r="719" spans="1:29" ht="15" customHeight="1">
      <c r="A719" s="217"/>
      <c r="B719" s="217"/>
      <c r="C719" s="217"/>
      <c r="D719" s="197"/>
      <c r="E719" s="197"/>
      <c r="F719" s="197"/>
      <c r="G719" s="197"/>
      <c r="J719" s="214"/>
      <c r="K719" s="214"/>
      <c r="L719" s="214"/>
      <c r="M719" s="214"/>
      <c r="N719" s="214"/>
      <c r="O719" s="214"/>
      <c r="P719" s="214"/>
      <c r="Q719" s="197"/>
      <c r="S719" s="197"/>
      <c r="T719" s="197"/>
      <c r="V719" s="197"/>
      <c r="W719" s="197"/>
      <c r="AA719" s="197"/>
      <c r="AB719" s="197"/>
      <c r="AC719" s="197"/>
    </row>
    <row r="720" spans="1:29" ht="15" customHeight="1">
      <c r="A720" s="217"/>
      <c r="B720" s="217"/>
      <c r="C720" s="217"/>
      <c r="D720" s="197"/>
      <c r="E720" s="197"/>
      <c r="F720" s="197"/>
      <c r="G720" s="197"/>
      <c r="J720" s="214"/>
      <c r="K720" s="214"/>
      <c r="L720" s="214"/>
      <c r="M720" s="214"/>
      <c r="N720" s="214"/>
      <c r="O720" s="214"/>
      <c r="P720" s="214"/>
      <c r="Q720" s="197"/>
      <c r="S720" s="197"/>
      <c r="T720" s="197"/>
      <c r="V720" s="197"/>
      <c r="W720" s="197"/>
      <c r="AA720" s="197"/>
      <c r="AB720" s="197"/>
      <c r="AC720" s="197"/>
    </row>
    <row r="721" spans="1:29" ht="15" customHeight="1">
      <c r="A721" s="217"/>
      <c r="B721" s="217"/>
      <c r="C721" s="217"/>
      <c r="D721" s="197"/>
      <c r="E721" s="197"/>
      <c r="F721" s="197"/>
      <c r="G721" s="197"/>
      <c r="J721" s="214"/>
      <c r="K721" s="214"/>
      <c r="L721" s="214"/>
      <c r="M721" s="214"/>
      <c r="N721" s="214"/>
      <c r="O721" s="214"/>
      <c r="P721" s="214"/>
      <c r="Q721" s="197"/>
      <c r="S721" s="197"/>
      <c r="T721" s="197"/>
      <c r="V721" s="197"/>
      <c r="W721" s="197"/>
      <c r="AA721" s="197"/>
      <c r="AB721" s="197"/>
      <c r="AC721" s="197"/>
    </row>
    <row r="722" spans="1:29" ht="15" customHeight="1">
      <c r="A722" s="217"/>
      <c r="B722" s="217"/>
      <c r="C722" s="217"/>
      <c r="D722" s="197"/>
      <c r="E722" s="197"/>
      <c r="F722" s="197"/>
      <c r="G722" s="197"/>
      <c r="J722" s="214"/>
      <c r="K722" s="214"/>
      <c r="L722" s="214"/>
      <c r="M722" s="214"/>
      <c r="N722" s="214"/>
      <c r="O722" s="214"/>
      <c r="P722" s="214"/>
      <c r="Q722" s="197"/>
      <c r="S722" s="197"/>
      <c r="T722" s="197"/>
      <c r="V722" s="197"/>
      <c r="W722" s="197"/>
      <c r="AA722" s="197"/>
      <c r="AB722" s="197"/>
      <c r="AC722" s="197"/>
    </row>
    <row r="723" spans="1:29" ht="15" customHeight="1">
      <c r="A723" s="217"/>
      <c r="B723" s="217"/>
      <c r="C723" s="217"/>
      <c r="D723" s="197"/>
      <c r="E723" s="197"/>
      <c r="F723" s="197"/>
      <c r="G723" s="197"/>
      <c r="J723" s="214"/>
      <c r="K723" s="214"/>
      <c r="L723" s="214"/>
      <c r="M723" s="214"/>
      <c r="N723" s="214"/>
      <c r="O723" s="214"/>
      <c r="P723" s="214"/>
      <c r="Q723" s="197"/>
      <c r="S723" s="197"/>
      <c r="T723" s="197"/>
      <c r="V723" s="197"/>
      <c r="W723" s="197"/>
      <c r="AA723" s="197"/>
      <c r="AB723" s="197"/>
      <c r="AC723" s="197"/>
    </row>
    <row r="724" spans="1:29" ht="15" customHeight="1">
      <c r="A724" s="217"/>
      <c r="B724" s="217"/>
      <c r="C724" s="217"/>
      <c r="D724" s="197"/>
      <c r="E724" s="197"/>
      <c r="F724" s="197"/>
      <c r="G724" s="197"/>
      <c r="J724" s="214"/>
      <c r="K724" s="214"/>
      <c r="L724" s="214"/>
      <c r="M724" s="214"/>
      <c r="N724" s="214"/>
      <c r="O724" s="214"/>
      <c r="P724" s="214"/>
      <c r="Q724" s="197"/>
      <c r="S724" s="197"/>
      <c r="T724" s="197"/>
      <c r="V724" s="197"/>
      <c r="W724" s="197"/>
      <c r="AA724" s="197"/>
      <c r="AB724" s="197"/>
      <c r="AC724" s="197"/>
    </row>
    <row r="725" spans="1:29" ht="15" customHeight="1">
      <c r="A725" s="217"/>
      <c r="B725" s="217"/>
      <c r="C725" s="217"/>
      <c r="D725" s="197"/>
      <c r="E725" s="197"/>
      <c r="F725" s="197"/>
      <c r="G725" s="197"/>
      <c r="J725" s="214"/>
      <c r="K725" s="214"/>
      <c r="L725" s="214"/>
      <c r="M725" s="214"/>
      <c r="N725" s="214"/>
      <c r="O725" s="214"/>
      <c r="P725" s="214"/>
      <c r="Q725" s="197"/>
      <c r="S725" s="197"/>
      <c r="T725" s="197"/>
      <c r="V725" s="197"/>
      <c r="W725" s="197"/>
      <c r="AA725" s="197"/>
      <c r="AB725" s="197"/>
      <c r="AC725" s="197"/>
    </row>
    <row r="726" spans="1:29" ht="15" customHeight="1">
      <c r="A726" s="217"/>
      <c r="B726" s="217"/>
      <c r="C726" s="217"/>
      <c r="D726" s="197"/>
      <c r="E726" s="197"/>
      <c r="F726" s="197"/>
      <c r="G726" s="197"/>
      <c r="J726" s="214"/>
      <c r="K726" s="214"/>
      <c r="L726" s="214"/>
      <c r="M726" s="214"/>
      <c r="N726" s="214"/>
      <c r="O726" s="214"/>
      <c r="P726" s="214"/>
      <c r="Q726" s="197"/>
      <c r="S726" s="197"/>
      <c r="T726" s="197"/>
      <c r="V726" s="197"/>
      <c r="W726" s="197"/>
      <c r="AA726" s="197"/>
      <c r="AB726" s="197"/>
      <c r="AC726" s="197"/>
    </row>
    <row r="727" spans="1:29" ht="15" customHeight="1">
      <c r="A727" s="217"/>
      <c r="B727" s="217"/>
      <c r="C727" s="217"/>
      <c r="D727" s="197"/>
      <c r="E727" s="197"/>
      <c r="F727" s="197"/>
      <c r="G727" s="197"/>
      <c r="J727" s="214"/>
      <c r="K727" s="214"/>
      <c r="L727" s="214"/>
      <c r="M727" s="214"/>
      <c r="N727" s="214"/>
      <c r="O727" s="214"/>
      <c r="P727" s="214"/>
      <c r="Q727" s="197"/>
      <c r="S727" s="197"/>
      <c r="T727" s="197"/>
      <c r="V727" s="197"/>
      <c r="W727" s="197"/>
      <c r="AA727" s="197"/>
      <c r="AB727" s="197"/>
      <c r="AC727" s="197"/>
    </row>
    <row r="728" spans="1:29" ht="15" customHeight="1">
      <c r="A728" s="217"/>
      <c r="B728" s="217"/>
      <c r="C728" s="217"/>
      <c r="D728" s="197"/>
      <c r="E728" s="197"/>
      <c r="F728" s="197"/>
      <c r="G728" s="197"/>
      <c r="J728" s="214"/>
      <c r="K728" s="214"/>
      <c r="L728" s="214"/>
      <c r="M728" s="214"/>
      <c r="N728" s="214"/>
      <c r="O728" s="214"/>
      <c r="P728" s="214"/>
      <c r="Q728" s="197"/>
      <c r="S728" s="197"/>
      <c r="T728" s="197"/>
      <c r="V728" s="197"/>
      <c r="W728" s="197"/>
      <c r="AA728" s="197"/>
      <c r="AB728" s="197"/>
      <c r="AC728" s="197"/>
    </row>
    <row r="729" spans="1:29" ht="15" customHeight="1">
      <c r="A729" s="217"/>
      <c r="B729" s="217"/>
      <c r="C729" s="217"/>
      <c r="D729" s="197"/>
      <c r="E729" s="197"/>
      <c r="F729" s="197"/>
      <c r="G729" s="197"/>
      <c r="J729" s="214"/>
      <c r="K729" s="214"/>
      <c r="L729" s="214"/>
      <c r="M729" s="214"/>
      <c r="N729" s="214"/>
      <c r="O729" s="214"/>
      <c r="P729" s="214"/>
      <c r="Q729" s="197"/>
      <c r="S729" s="197"/>
      <c r="T729" s="197"/>
      <c r="V729" s="197"/>
      <c r="W729" s="197"/>
      <c r="AA729" s="197"/>
      <c r="AB729" s="197"/>
      <c r="AC729" s="197"/>
    </row>
    <row r="730" spans="1:29" ht="15" customHeight="1">
      <c r="A730" s="217"/>
      <c r="B730" s="217"/>
      <c r="C730" s="217"/>
      <c r="D730" s="197"/>
      <c r="E730" s="197"/>
      <c r="F730" s="197"/>
      <c r="G730" s="197"/>
      <c r="J730" s="214"/>
      <c r="K730" s="214"/>
      <c r="L730" s="214"/>
      <c r="M730" s="214"/>
      <c r="N730" s="214"/>
      <c r="O730" s="214"/>
      <c r="P730" s="214"/>
      <c r="Q730" s="197"/>
      <c r="S730" s="197"/>
      <c r="T730" s="197"/>
      <c r="V730" s="197"/>
      <c r="W730" s="197"/>
      <c r="AA730" s="197"/>
      <c r="AB730" s="197"/>
      <c r="AC730" s="197"/>
    </row>
    <row r="731" spans="1:29" ht="15" customHeight="1">
      <c r="A731" s="217"/>
      <c r="B731" s="217"/>
      <c r="C731" s="217"/>
      <c r="D731" s="197"/>
      <c r="E731" s="197"/>
      <c r="F731" s="197"/>
      <c r="G731" s="197"/>
      <c r="J731" s="214"/>
      <c r="K731" s="214"/>
      <c r="L731" s="214"/>
      <c r="M731" s="214"/>
      <c r="N731" s="214"/>
      <c r="O731" s="214"/>
      <c r="P731" s="214"/>
      <c r="Q731" s="197"/>
      <c r="S731" s="197"/>
      <c r="T731" s="197"/>
      <c r="V731" s="197"/>
      <c r="W731" s="197"/>
      <c r="AA731" s="197"/>
      <c r="AB731" s="197"/>
      <c r="AC731" s="197"/>
    </row>
    <row r="732" spans="1:29" ht="15" customHeight="1">
      <c r="A732" s="217"/>
      <c r="B732" s="217"/>
      <c r="C732" s="217"/>
      <c r="D732" s="197"/>
      <c r="E732" s="197"/>
      <c r="F732" s="197"/>
      <c r="G732" s="197"/>
      <c r="J732" s="214"/>
      <c r="K732" s="214"/>
      <c r="L732" s="214"/>
      <c r="M732" s="214"/>
      <c r="N732" s="214"/>
      <c r="O732" s="214"/>
      <c r="P732" s="214"/>
      <c r="Q732" s="197"/>
      <c r="S732" s="197"/>
      <c r="T732" s="197"/>
      <c r="V732" s="197"/>
      <c r="W732" s="197"/>
      <c r="AA732" s="197"/>
      <c r="AB732" s="197"/>
      <c r="AC732" s="197"/>
    </row>
    <row r="733" spans="1:29" ht="15" customHeight="1">
      <c r="A733" s="217"/>
      <c r="B733" s="217"/>
      <c r="C733" s="217"/>
      <c r="D733" s="197"/>
      <c r="E733" s="197"/>
      <c r="F733" s="197"/>
      <c r="G733" s="197"/>
      <c r="J733" s="214"/>
      <c r="K733" s="214"/>
      <c r="L733" s="214"/>
      <c r="M733" s="214"/>
      <c r="N733" s="214"/>
      <c r="O733" s="214"/>
      <c r="P733" s="214"/>
      <c r="Q733" s="197"/>
      <c r="S733" s="197"/>
      <c r="T733" s="197"/>
      <c r="V733" s="197"/>
      <c r="W733" s="197"/>
      <c r="AA733" s="197"/>
      <c r="AB733" s="197"/>
      <c r="AC733" s="197"/>
    </row>
    <row r="734" spans="1:29" ht="15" customHeight="1">
      <c r="A734" s="217"/>
      <c r="B734" s="217"/>
      <c r="C734" s="217"/>
      <c r="D734" s="197"/>
      <c r="E734" s="197"/>
      <c r="F734" s="197"/>
      <c r="G734" s="197"/>
      <c r="J734" s="214"/>
      <c r="K734" s="214"/>
      <c r="L734" s="214"/>
      <c r="M734" s="214"/>
      <c r="N734" s="214"/>
      <c r="O734" s="214"/>
      <c r="P734" s="214"/>
      <c r="Q734" s="197"/>
      <c r="S734" s="197"/>
      <c r="T734" s="197"/>
      <c r="V734" s="197"/>
      <c r="W734" s="197"/>
      <c r="AA734" s="197"/>
      <c r="AB734" s="197"/>
      <c r="AC734" s="197"/>
    </row>
    <row r="735" spans="1:29" ht="15" customHeight="1">
      <c r="A735" s="217"/>
      <c r="B735" s="217"/>
      <c r="C735" s="217"/>
      <c r="D735" s="197"/>
      <c r="E735" s="197"/>
      <c r="F735" s="197"/>
      <c r="G735" s="197"/>
      <c r="J735" s="214"/>
      <c r="K735" s="214"/>
      <c r="L735" s="214"/>
      <c r="M735" s="214"/>
      <c r="N735" s="214"/>
      <c r="O735" s="214"/>
      <c r="P735" s="214"/>
      <c r="Q735" s="197"/>
      <c r="S735" s="197"/>
      <c r="T735" s="197"/>
      <c r="V735" s="197"/>
      <c r="W735" s="197"/>
      <c r="AA735" s="197"/>
      <c r="AB735" s="197"/>
      <c r="AC735" s="197"/>
    </row>
    <row r="736" spans="1:29" ht="15" customHeight="1">
      <c r="A736" s="217"/>
      <c r="B736" s="217"/>
      <c r="C736" s="217"/>
      <c r="D736" s="197"/>
      <c r="E736" s="197"/>
      <c r="F736" s="197"/>
      <c r="G736" s="197"/>
      <c r="J736" s="214"/>
      <c r="K736" s="214"/>
      <c r="L736" s="214"/>
      <c r="M736" s="214"/>
      <c r="N736" s="214"/>
      <c r="O736" s="214"/>
      <c r="P736" s="214"/>
      <c r="Q736" s="197"/>
      <c r="S736" s="197"/>
      <c r="T736" s="197"/>
      <c r="V736" s="197"/>
      <c r="W736" s="197"/>
      <c r="AA736" s="197"/>
      <c r="AB736" s="197"/>
      <c r="AC736" s="197"/>
    </row>
    <row r="737" spans="1:29" ht="15" customHeight="1">
      <c r="A737" s="217"/>
      <c r="B737" s="217"/>
      <c r="C737" s="217"/>
      <c r="D737" s="197"/>
      <c r="E737" s="197"/>
      <c r="F737" s="197"/>
      <c r="G737" s="197"/>
      <c r="J737" s="214"/>
      <c r="K737" s="214"/>
      <c r="L737" s="214"/>
      <c r="M737" s="214"/>
      <c r="N737" s="214"/>
      <c r="O737" s="214"/>
      <c r="P737" s="214"/>
      <c r="Q737" s="197"/>
      <c r="S737" s="197"/>
      <c r="T737" s="197"/>
      <c r="V737" s="197"/>
      <c r="W737" s="197"/>
      <c r="AA737" s="197"/>
      <c r="AB737" s="197"/>
      <c r="AC737" s="197"/>
    </row>
    <row r="738" spans="1:29" ht="15" customHeight="1">
      <c r="A738" s="217"/>
      <c r="B738" s="217"/>
      <c r="C738" s="217"/>
      <c r="D738" s="197"/>
      <c r="E738" s="197"/>
      <c r="F738" s="197"/>
      <c r="G738" s="197"/>
      <c r="J738" s="214"/>
      <c r="K738" s="214"/>
      <c r="L738" s="214"/>
      <c r="M738" s="214"/>
      <c r="N738" s="214"/>
      <c r="O738" s="214"/>
      <c r="P738" s="214"/>
      <c r="Q738" s="197"/>
      <c r="S738" s="197"/>
      <c r="T738" s="197"/>
      <c r="V738" s="197"/>
      <c r="W738" s="197"/>
      <c r="AA738" s="197"/>
      <c r="AB738" s="197"/>
      <c r="AC738" s="197"/>
    </row>
    <row r="739" spans="1:29" ht="15" customHeight="1">
      <c r="A739" s="217"/>
      <c r="B739" s="217"/>
      <c r="C739" s="217"/>
      <c r="D739" s="197"/>
      <c r="E739" s="197"/>
      <c r="F739" s="197"/>
      <c r="G739" s="197"/>
      <c r="J739" s="214"/>
      <c r="K739" s="214"/>
      <c r="L739" s="214"/>
      <c r="M739" s="214"/>
      <c r="N739" s="214"/>
      <c r="O739" s="214"/>
      <c r="P739" s="214"/>
      <c r="Q739" s="197"/>
      <c r="S739" s="197"/>
      <c r="T739" s="197"/>
      <c r="V739" s="197"/>
      <c r="W739" s="197"/>
      <c r="AA739" s="197"/>
      <c r="AB739" s="197"/>
      <c r="AC739" s="197"/>
    </row>
    <row r="740" spans="1:29" ht="15" customHeight="1">
      <c r="A740" s="217"/>
      <c r="B740" s="217"/>
      <c r="C740" s="217"/>
      <c r="D740" s="197"/>
      <c r="E740" s="197"/>
      <c r="F740" s="197"/>
      <c r="G740" s="197"/>
      <c r="J740" s="214"/>
      <c r="K740" s="214"/>
      <c r="L740" s="214"/>
      <c r="M740" s="214"/>
      <c r="N740" s="214"/>
      <c r="O740" s="214"/>
      <c r="P740" s="214"/>
      <c r="Q740" s="197"/>
      <c r="S740" s="197"/>
      <c r="T740" s="197"/>
      <c r="V740" s="197"/>
      <c r="W740" s="197"/>
      <c r="AA740" s="197"/>
      <c r="AB740" s="197"/>
      <c r="AC740" s="197"/>
    </row>
    <row r="741" spans="1:29" ht="15" customHeight="1">
      <c r="A741" s="217"/>
      <c r="B741" s="217"/>
      <c r="C741" s="217"/>
      <c r="D741" s="197"/>
      <c r="E741" s="197"/>
      <c r="F741" s="197"/>
      <c r="G741" s="197"/>
      <c r="J741" s="214"/>
      <c r="K741" s="214"/>
      <c r="L741" s="214"/>
      <c r="M741" s="214"/>
      <c r="N741" s="214"/>
      <c r="O741" s="214"/>
      <c r="P741" s="214"/>
      <c r="Q741" s="197"/>
      <c r="S741" s="197"/>
      <c r="T741" s="197"/>
      <c r="V741" s="197"/>
      <c r="W741" s="197"/>
      <c r="AA741" s="197"/>
      <c r="AB741" s="197"/>
      <c r="AC741" s="197"/>
    </row>
    <row r="742" spans="1:29" ht="15" customHeight="1">
      <c r="A742" s="217"/>
      <c r="B742" s="217"/>
      <c r="C742" s="217"/>
      <c r="D742" s="197"/>
      <c r="E742" s="197"/>
      <c r="F742" s="197"/>
      <c r="G742" s="197"/>
      <c r="J742" s="214"/>
      <c r="K742" s="214"/>
      <c r="L742" s="214"/>
      <c r="M742" s="214"/>
      <c r="N742" s="214"/>
      <c r="O742" s="214"/>
      <c r="P742" s="214"/>
      <c r="Q742" s="197"/>
      <c r="S742" s="197"/>
      <c r="T742" s="197"/>
      <c r="V742" s="197"/>
      <c r="W742" s="197"/>
      <c r="AA742" s="197"/>
      <c r="AB742" s="197"/>
      <c r="AC742" s="197"/>
    </row>
    <row r="743" spans="1:29" ht="15" customHeight="1">
      <c r="A743" s="217"/>
      <c r="B743" s="217"/>
      <c r="C743" s="217"/>
      <c r="D743" s="197"/>
      <c r="E743" s="197"/>
      <c r="F743" s="197"/>
      <c r="G743" s="197"/>
      <c r="J743" s="214"/>
      <c r="K743" s="214"/>
      <c r="L743" s="214"/>
      <c r="M743" s="214"/>
      <c r="N743" s="214"/>
      <c r="O743" s="214"/>
      <c r="P743" s="214"/>
      <c r="Q743" s="197"/>
      <c r="S743" s="197"/>
      <c r="T743" s="197"/>
      <c r="V743" s="197"/>
      <c r="W743" s="197"/>
      <c r="AA743" s="197"/>
      <c r="AB743" s="197"/>
      <c r="AC743" s="197"/>
    </row>
    <row r="744" spans="1:29" ht="15" customHeight="1">
      <c r="A744" s="217"/>
      <c r="B744" s="217"/>
      <c r="C744" s="217"/>
      <c r="D744" s="197"/>
      <c r="E744" s="197"/>
      <c r="F744" s="197"/>
      <c r="G744" s="197"/>
      <c r="J744" s="214"/>
      <c r="K744" s="214"/>
      <c r="L744" s="214"/>
      <c r="M744" s="214"/>
      <c r="N744" s="214"/>
      <c r="O744" s="214"/>
      <c r="P744" s="214"/>
      <c r="Q744" s="197"/>
      <c r="S744" s="197"/>
      <c r="T744" s="197"/>
      <c r="V744" s="197"/>
      <c r="W744" s="197"/>
      <c r="AA744" s="197"/>
      <c r="AB744" s="197"/>
      <c r="AC744" s="197"/>
    </row>
    <row r="745" spans="1:29" ht="15" customHeight="1">
      <c r="A745" s="217"/>
      <c r="B745" s="217"/>
      <c r="C745" s="217"/>
      <c r="D745" s="197"/>
      <c r="E745" s="197"/>
      <c r="F745" s="197"/>
      <c r="G745" s="197"/>
      <c r="J745" s="214"/>
      <c r="K745" s="214"/>
      <c r="L745" s="214"/>
      <c r="M745" s="214"/>
      <c r="N745" s="214"/>
      <c r="O745" s="214"/>
      <c r="P745" s="214"/>
      <c r="Q745" s="197"/>
      <c r="S745" s="197"/>
      <c r="T745" s="197"/>
      <c r="V745" s="197"/>
      <c r="W745" s="197"/>
      <c r="AA745" s="197"/>
      <c r="AB745" s="197"/>
      <c r="AC745" s="197"/>
    </row>
    <row r="746" spans="1:29" ht="15" customHeight="1">
      <c r="A746" s="217"/>
      <c r="B746" s="217"/>
      <c r="C746" s="217"/>
      <c r="D746" s="197"/>
      <c r="E746" s="197"/>
      <c r="F746" s="197"/>
      <c r="G746" s="197"/>
      <c r="J746" s="214"/>
      <c r="K746" s="214"/>
      <c r="L746" s="214"/>
      <c r="M746" s="214"/>
      <c r="N746" s="214"/>
      <c r="O746" s="214"/>
      <c r="P746" s="214"/>
      <c r="Q746" s="197"/>
      <c r="S746" s="197"/>
      <c r="T746" s="197"/>
      <c r="V746" s="197"/>
      <c r="W746" s="197"/>
      <c r="AA746" s="197"/>
      <c r="AB746" s="197"/>
      <c r="AC746" s="197"/>
    </row>
    <row r="747" spans="1:29" ht="15" customHeight="1">
      <c r="A747" s="217"/>
      <c r="B747" s="217"/>
      <c r="C747" s="217"/>
      <c r="D747" s="197"/>
      <c r="E747" s="197"/>
      <c r="F747" s="197"/>
      <c r="G747" s="197"/>
      <c r="J747" s="214"/>
      <c r="K747" s="214"/>
      <c r="L747" s="214"/>
      <c r="M747" s="214"/>
      <c r="N747" s="214"/>
      <c r="O747" s="214"/>
      <c r="P747" s="214"/>
      <c r="Q747" s="197"/>
      <c r="S747" s="197"/>
      <c r="T747" s="197"/>
      <c r="V747" s="197"/>
      <c r="W747" s="197"/>
      <c r="AA747" s="197"/>
      <c r="AB747" s="197"/>
      <c r="AC747" s="197"/>
    </row>
    <row r="748" spans="1:29" ht="15" customHeight="1">
      <c r="A748" s="217"/>
      <c r="B748" s="217"/>
      <c r="C748" s="217"/>
      <c r="D748" s="197"/>
      <c r="E748" s="197"/>
      <c r="F748" s="197"/>
      <c r="G748" s="197"/>
      <c r="J748" s="214"/>
      <c r="K748" s="214"/>
      <c r="L748" s="214"/>
      <c r="M748" s="214"/>
      <c r="N748" s="214"/>
      <c r="O748" s="214"/>
      <c r="P748" s="214"/>
      <c r="Q748" s="197"/>
      <c r="S748" s="197"/>
      <c r="T748" s="197"/>
      <c r="V748" s="197"/>
      <c r="W748" s="197"/>
      <c r="AA748" s="197"/>
      <c r="AB748" s="197"/>
      <c r="AC748" s="197"/>
    </row>
    <row r="749" spans="1:29" ht="15" customHeight="1">
      <c r="A749" s="217"/>
      <c r="B749" s="217"/>
      <c r="C749" s="217"/>
      <c r="D749" s="197"/>
      <c r="E749" s="197"/>
      <c r="F749" s="197"/>
      <c r="G749" s="197"/>
      <c r="J749" s="214"/>
      <c r="K749" s="214"/>
      <c r="L749" s="214"/>
      <c r="M749" s="214"/>
      <c r="N749" s="214"/>
      <c r="O749" s="214"/>
      <c r="P749" s="214"/>
      <c r="Q749" s="197"/>
      <c r="S749" s="197"/>
      <c r="T749" s="197"/>
      <c r="V749" s="197"/>
      <c r="W749" s="197"/>
      <c r="AA749" s="197"/>
      <c r="AB749" s="197"/>
      <c r="AC749" s="197"/>
    </row>
    <row r="750" spans="1:29" ht="15" customHeight="1">
      <c r="A750" s="217"/>
      <c r="B750" s="217"/>
      <c r="C750" s="217"/>
      <c r="D750" s="197"/>
      <c r="E750" s="197"/>
      <c r="F750" s="197"/>
      <c r="G750" s="197"/>
      <c r="J750" s="214"/>
      <c r="K750" s="214"/>
      <c r="L750" s="214"/>
      <c r="M750" s="214"/>
      <c r="N750" s="214"/>
      <c r="O750" s="214"/>
      <c r="P750" s="214"/>
      <c r="Q750" s="197"/>
      <c r="S750" s="197"/>
      <c r="T750" s="197"/>
      <c r="V750" s="197"/>
      <c r="W750" s="197"/>
      <c r="AA750" s="197"/>
      <c r="AB750" s="197"/>
      <c r="AC750" s="197"/>
    </row>
    <row r="751" spans="1:29" ht="15" customHeight="1">
      <c r="A751" s="217"/>
      <c r="B751" s="217"/>
      <c r="C751" s="217"/>
      <c r="D751" s="197"/>
      <c r="E751" s="197"/>
      <c r="F751" s="197"/>
      <c r="G751" s="197"/>
      <c r="J751" s="214"/>
      <c r="K751" s="214"/>
      <c r="L751" s="214"/>
      <c r="M751" s="214"/>
      <c r="N751" s="214"/>
      <c r="O751" s="214"/>
      <c r="P751" s="214"/>
      <c r="Q751" s="197"/>
      <c r="S751" s="197"/>
      <c r="T751" s="197"/>
      <c r="V751" s="197"/>
      <c r="W751" s="197"/>
      <c r="AA751" s="197"/>
      <c r="AB751" s="197"/>
      <c r="AC751" s="197"/>
    </row>
    <row r="752" spans="1:29" ht="15" customHeight="1">
      <c r="A752" s="217"/>
      <c r="B752" s="217"/>
      <c r="C752" s="217"/>
      <c r="D752" s="197"/>
      <c r="E752" s="197"/>
      <c r="F752" s="197"/>
      <c r="G752" s="197"/>
      <c r="J752" s="214"/>
      <c r="K752" s="214"/>
      <c r="L752" s="214"/>
      <c r="M752" s="214"/>
      <c r="N752" s="214"/>
      <c r="O752" s="214"/>
      <c r="P752" s="214"/>
      <c r="Q752" s="197"/>
      <c r="S752" s="197"/>
      <c r="T752" s="197"/>
      <c r="V752" s="197"/>
      <c r="W752" s="197"/>
      <c r="AA752" s="197"/>
      <c r="AB752" s="197"/>
      <c r="AC752" s="197"/>
    </row>
    <row r="753" spans="1:29" ht="15" customHeight="1">
      <c r="A753" s="217"/>
      <c r="B753" s="217"/>
      <c r="C753" s="217"/>
      <c r="D753" s="197"/>
      <c r="E753" s="197"/>
      <c r="F753" s="197"/>
      <c r="G753" s="197"/>
      <c r="J753" s="214"/>
      <c r="K753" s="214"/>
      <c r="L753" s="214"/>
      <c r="M753" s="214"/>
      <c r="N753" s="214"/>
      <c r="O753" s="214"/>
      <c r="P753" s="214"/>
      <c r="Q753" s="197"/>
      <c r="S753" s="197"/>
      <c r="T753" s="197"/>
      <c r="V753" s="197"/>
      <c r="W753" s="197"/>
      <c r="AA753" s="197"/>
      <c r="AB753" s="197"/>
      <c r="AC753" s="197"/>
    </row>
    <row r="754" spans="1:29" ht="15" customHeight="1">
      <c r="A754" s="217"/>
      <c r="B754" s="217"/>
      <c r="C754" s="217"/>
      <c r="D754" s="197"/>
      <c r="E754" s="197"/>
      <c r="F754" s="197"/>
      <c r="G754" s="197"/>
      <c r="J754" s="214"/>
      <c r="K754" s="214"/>
      <c r="L754" s="214"/>
      <c r="M754" s="214"/>
      <c r="N754" s="214"/>
      <c r="O754" s="214"/>
      <c r="P754" s="214"/>
      <c r="Q754" s="197"/>
      <c r="S754" s="197"/>
      <c r="T754" s="197"/>
      <c r="V754" s="197"/>
      <c r="W754" s="197"/>
      <c r="AA754" s="197"/>
      <c r="AB754" s="197"/>
      <c r="AC754" s="197"/>
    </row>
    <row r="755" spans="1:29" ht="15" customHeight="1">
      <c r="A755" s="217"/>
      <c r="B755" s="217"/>
      <c r="C755" s="217"/>
      <c r="D755" s="197"/>
      <c r="E755" s="197"/>
      <c r="F755" s="197"/>
      <c r="G755" s="197"/>
      <c r="J755" s="214"/>
      <c r="K755" s="214"/>
      <c r="L755" s="214"/>
      <c r="M755" s="214"/>
      <c r="N755" s="214"/>
      <c r="O755" s="214"/>
      <c r="P755" s="214"/>
      <c r="Q755" s="197"/>
      <c r="S755" s="197"/>
      <c r="T755" s="197"/>
      <c r="V755" s="197"/>
      <c r="W755" s="197"/>
      <c r="AA755" s="197"/>
      <c r="AB755" s="197"/>
      <c r="AC755" s="197"/>
    </row>
    <row r="756" spans="1:29" ht="15" customHeight="1">
      <c r="A756" s="217"/>
      <c r="B756" s="217"/>
      <c r="C756" s="217"/>
      <c r="D756" s="197"/>
      <c r="E756" s="197"/>
      <c r="F756" s="197"/>
      <c r="G756" s="197"/>
      <c r="J756" s="214"/>
      <c r="K756" s="214"/>
      <c r="L756" s="214"/>
      <c r="M756" s="214"/>
      <c r="N756" s="214"/>
      <c r="O756" s="214"/>
      <c r="P756" s="214"/>
      <c r="Q756" s="197"/>
      <c r="S756" s="197"/>
      <c r="T756" s="197"/>
      <c r="V756" s="197"/>
      <c r="W756" s="197"/>
      <c r="AA756" s="197"/>
      <c r="AB756" s="197"/>
      <c r="AC756" s="197"/>
    </row>
    <row r="757" spans="1:29" ht="15" customHeight="1">
      <c r="A757" s="217"/>
      <c r="B757" s="217"/>
      <c r="C757" s="217"/>
      <c r="D757" s="197"/>
      <c r="E757" s="197"/>
      <c r="F757" s="197"/>
      <c r="G757" s="197"/>
      <c r="J757" s="214"/>
      <c r="K757" s="214"/>
      <c r="L757" s="214"/>
      <c r="M757" s="214"/>
      <c r="N757" s="214"/>
      <c r="O757" s="214"/>
      <c r="P757" s="214"/>
      <c r="Q757" s="197"/>
      <c r="S757" s="197"/>
      <c r="T757" s="197"/>
      <c r="V757" s="197"/>
      <c r="W757" s="197"/>
      <c r="AA757" s="197"/>
      <c r="AB757" s="197"/>
      <c r="AC757" s="197"/>
    </row>
    <row r="758" spans="1:29" ht="15" customHeight="1">
      <c r="A758" s="217"/>
      <c r="B758" s="217"/>
      <c r="C758" s="217"/>
      <c r="D758" s="197"/>
      <c r="E758" s="197"/>
      <c r="F758" s="197"/>
      <c r="G758" s="197"/>
      <c r="J758" s="214"/>
      <c r="K758" s="214"/>
      <c r="L758" s="214"/>
      <c r="M758" s="214"/>
      <c r="N758" s="214"/>
      <c r="O758" s="214"/>
      <c r="P758" s="214"/>
      <c r="Q758" s="197"/>
      <c r="S758" s="197"/>
      <c r="T758" s="197"/>
      <c r="V758" s="197"/>
      <c r="W758" s="197"/>
      <c r="AA758" s="197"/>
      <c r="AB758" s="197"/>
      <c r="AC758" s="197"/>
    </row>
    <row r="759" spans="1:29" ht="15" customHeight="1">
      <c r="A759" s="217"/>
      <c r="B759" s="217"/>
      <c r="C759" s="217"/>
      <c r="D759" s="197"/>
      <c r="E759" s="197"/>
      <c r="F759" s="197"/>
      <c r="G759" s="197"/>
      <c r="J759" s="214"/>
      <c r="K759" s="214"/>
      <c r="L759" s="214"/>
      <c r="M759" s="214"/>
      <c r="N759" s="214"/>
      <c r="O759" s="214"/>
      <c r="P759" s="214"/>
      <c r="Q759" s="197"/>
      <c r="S759" s="197"/>
      <c r="T759" s="197"/>
      <c r="V759" s="197"/>
      <c r="W759" s="197"/>
      <c r="AA759" s="197"/>
      <c r="AB759" s="197"/>
      <c r="AC759" s="197"/>
    </row>
    <row r="760" spans="1:29" ht="15" customHeight="1">
      <c r="A760" s="217"/>
      <c r="B760" s="217"/>
      <c r="C760" s="217"/>
      <c r="D760" s="197"/>
      <c r="E760" s="197"/>
      <c r="F760" s="197"/>
      <c r="G760" s="197"/>
      <c r="J760" s="214"/>
      <c r="K760" s="214"/>
      <c r="L760" s="214"/>
      <c r="M760" s="214"/>
      <c r="N760" s="214"/>
      <c r="O760" s="214"/>
      <c r="P760" s="214"/>
      <c r="Q760" s="197"/>
      <c r="S760" s="197"/>
      <c r="T760" s="197"/>
      <c r="V760" s="197"/>
      <c r="W760" s="197"/>
      <c r="AA760" s="197"/>
      <c r="AB760" s="197"/>
      <c r="AC760" s="197"/>
    </row>
    <row r="761" spans="1:29" ht="15" customHeight="1">
      <c r="A761" s="217"/>
      <c r="B761" s="217"/>
      <c r="C761" s="217"/>
      <c r="D761" s="197"/>
      <c r="E761" s="197"/>
      <c r="F761" s="197"/>
      <c r="G761" s="197"/>
      <c r="J761" s="214"/>
      <c r="K761" s="214"/>
      <c r="L761" s="214"/>
      <c r="M761" s="214"/>
      <c r="N761" s="214"/>
      <c r="O761" s="214"/>
      <c r="P761" s="214"/>
      <c r="Q761" s="197"/>
      <c r="S761" s="197"/>
      <c r="T761" s="197"/>
      <c r="V761" s="197"/>
      <c r="W761" s="197"/>
      <c r="AA761" s="197"/>
      <c r="AB761" s="197"/>
      <c r="AC761" s="197"/>
    </row>
    <row r="762" spans="1:29" ht="15" customHeight="1">
      <c r="A762" s="217"/>
      <c r="B762" s="217"/>
      <c r="C762" s="217"/>
      <c r="D762" s="197"/>
      <c r="E762" s="197"/>
      <c r="F762" s="197"/>
      <c r="G762" s="197"/>
      <c r="J762" s="214"/>
      <c r="K762" s="214"/>
      <c r="L762" s="214"/>
      <c r="M762" s="214"/>
      <c r="N762" s="214"/>
      <c r="O762" s="214"/>
      <c r="P762" s="214"/>
      <c r="Q762" s="197"/>
      <c r="S762" s="197"/>
      <c r="T762" s="197"/>
      <c r="V762" s="197"/>
      <c r="W762" s="197"/>
      <c r="AA762" s="197"/>
      <c r="AB762" s="197"/>
      <c r="AC762" s="197"/>
    </row>
    <row r="763" spans="1:29" ht="15" customHeight="1">
      <c r="A763" s="217"/>
      <c r="B763" s="217"/>
      <c r="C763" s="217"/>
      <c r="D763" s="197"/>
      <c r="E763" s="197"/>
      <c r="F763" s="197"/>
      <c r="G763" s="197"/>
      <c r="J763" s="214"/>
      <c r="K763" s="214"/>
      <c r="L763" s="214"/>
      <c r="M763" s="214"/>
      <c r="N763" s="214"/>
      <c r="O763" s="214"/>
      <c r="P763" s="214"/>
      <c r="Q763" s="197"/>
      <c r="S763" s="197"/>
      <c r="T763" s="197"/>
      <c r="V763" s="197"/>
      <c r="W763" s="197"/>
      <c r="AA763" s="197"/>
      <c r="AB763" s="197"/>
      <c r="AC763" s="197"/>
    </row>
    <row r="764" spans="1:29" ht="15" customHeight="1">
      <c r="A764" s="217"/>
      <c r="B764" s="217"/>
      <c r="C764" s="217"/>
      <c r="D764" s="197"/>
      <c r="E764" s="197"/>
      <c r="F764" s="197"/>
      <c r="G764" s="197"/>
      <c r="J764" s="214"/>
      <c r="K764" s="214"/>
      <c r="L764" s="214"/>
      <c r="M764" s="214"/>
      <c r="N764" s="214"/>
      <c r="O764" s="214"/>
      <c r="P764" s="214"/>
      <c r="Q764" s="197"/>
      <c r="S764" s="197"/>
      <c r="T764" s="197"/>
      <c r="V764" s="197"/>
      <c r="W764" s="197"/>
      <c r="AA764" s="197"/>
      <c r="AB764" s="197"/>
      <c r="AC764" s="197"/>
    </row>
    <row r="765" spans="1:29" ht="15" customHeight="1">
      <c r="A765" s="217"/>
      <c r="B765" s="217"/>
      <c r="C765" s="217"/>
      <c r="D765" s="197"/>
      <c r="E765" s="197"/>
      <c r="F765" s="197"/>
      <c r="G765" s="197"/>
      <c r="J765" s="214"/>
      <c r="K765" s="214"/>
      <c r="L765" s="214"/>
      <c r="M765" s="214"/>
      <c r="N765" s="214"/>
      <c r="O765" s="214"/>
      <c r="P765" s="214"/>
      <c r="Q765" s="197"/>
      <c r="S765" s="197"/>
      <c r="T765" s="197"/>
      <c r="V765" s="197"/>
      <c r="W765" s="197"/>
      <c r="AA765" s="197"/>
      <c r="AB765" s="197"/>
      <c r="AC765" s="197"/>
    </row>
    <row r="766" spans="1:29" ht="15" customHeight="1">
      <c r="A766" s="217"/>
      <c r="B766" s="217"/>
      <c r="C766" s="217"/>
      <c r="D766" s="197"/>
      <c r="E766" s="197"/>
      <c r="F766" s="197"/>
      <c r="G766" s="197"/>
      <c r="J766" s="214"/>
      <c r="K766" s="214"/>
      <c r="L766" s="214"/>
      <c r="M766" s="214"/>
      <c r="N766" s="214"/>
      <c r="O766" s="214"/>
      <c r="P766" s="214"/>
      <c r="Q766" s="197"/>
      <c r="S766" s="197"/>
      <c r="T766" s="197"/>
      <c r="V766" s="197"/>
      <c r="W766" s="197"/>
      <c r="AA766" s="197"/>
      <c r="AB766" s="197"/>
      <c r="AC766" s="197"/>
    </row>
    <row r="767" spans="1:29" ht="15" customHeight="1">
      <c r="A767" s="217"/>
      <c r="B767" s="217"/>
      <c r="C767" s="217"/>
      <c r="D767" s="197"/>
      <c r="E767" s="197"/>
      <c r="F767" s="197"/>
      <c r="G767" s="197"/>
      <c r="J767" s="214"/>
      <c r="K767" s="214"/>
      <c r="L767" s="214"/>
      <c r="M767" s="214"/>
      <c r="N767" s="214"/>
      <c r="O767" s="214"/>
      <c r="P767" s="214"/>
      <c r="Q767" s="197"/>
      <c r="S767" s="197"/>
      <c r="T767" s="197"/>
      <c r="V767" s="197"/>
      <c r="W767" s="197"/>
      <c r="AA767" s="197"/>
      <c r="AB767" s="197"/>
      <c r="AC767" s="197"/>
    </row>
    <row r="768" spans="1:29" ht="15" customHeight="1">
      <c r="A768" s="217"/>
      <c r="B768" s="217"/>
      <c r="C768" s="217"/>
      <c r="D768" s="197"/>
      <c r="E768" s="197"/>
      <c r="F768" s="197"/>
      <c r="G768" s="197"/>
      <c r="J768" s="214"/>
      <c r="K768" s="214"/>
      <c r="L768" s="214"/>
      <c r="M768" s="214"/>
      <c r="N768" s="214"/>
      <c r="O768" s="214"/>
      <c r="P768" s="214"/>
      <c r="Q768" s="197"/>
      <c r="S768" s="197"/>
      <c r="T768" s="197"/>
      <c r="V768" s="197"/>
      <c r="W768" s="197"/>
      <c r="AA768" s="197"/>
      <c r="AB768" s="197"/>
      <c r="AC768" s="197"/>
    </row>
    <row r="769" spans="1:29" ht="15" customHeight="1">
      <c r="A769" s="217"/>
      <c r="B769" s="217"/>
      <c r="C769" s="217"/>
      <c r="D769" s="197"/>
      <c r="E769" s="197"/>
      <c r="F769" s="197"/>
      <c r="G769" s="197"/>
      <c r="J769" s="214"/>
      <c r="K769" s="214"/>
      <c r="L769" s="214"/>
      <c r="M769" s="214"/>
      <c r="N769" s="214"/>
      <c r="O769" s="214"/>
      <c r="P769" s="214"/>
      <c r="Q769" s="197"/>
      <c r="S769" s="197"/>
      <c r="T769" s="197"/>
      <c r="V769" s="197"/>
      <c r="W769" s="197"/>
      <c r="AA769" s="197"/>
      <c r="AB769" s="197"/>
      <c r="AC769" s="197"/>
    </row>
    <row r="770" spans="1:29" ht="15" customHeight="1">
      <c r="A770" s="217"/>
      <c r="B770" s="217"/>
      <c r="C770" s="217"/>
      <c r="D770" s="197"/>
      <c r="E770" s="197"/>
      <c r="F770" s="197"/>
      <c r="G770" s="197"/>
      <c r="J770" s="214"/>
      <c r="K770" s="214"/>
      <c r="L770" s="214"/>
      <c r="M770" s="214"/>
      <c r="N770" s="214"/>
      <c r="O770" s="214"/>
      <c r="P770" s="214"/>
      <c r="Q770" s="197"/>
      <c r="S770" s="197"/>
      <c r="T770" s="197"/>
      <c r="V770" s="197"/>
      <c r="W770" s="197"/>
      <c r="AA770" s="197"/>
      <c r="AB770" s="197"/>
      <c r="AC770" s="197"/>
    </row>
    <row r="771" spans="1:29" ht="15" customHeight="1">
      <c r="A771" s="217"/>
      <c r="B771" s="217"/>
      <c r="C771" s="217"/>
      <c r="D771" s="197"/>
      <c r="E771" s="197"/>
      <c r="F771" s="197"/>
      <c r="G771" s="197"/>
      <c r="J771" s="214"/>
      <c r="K771" s="214"/>
      <c r="L771" s="214"/>
      <c r="M771" s="214"/>
      <c r="N771" s="214"/>
      <c r="O771" s="214"/>
      <c r="P771" s="214"/>
      <c r="Q771" s="197"/>
      <c r="S771" s="197"/>
      <c r="T771" s="197"/>
      <c r="V771" s="197"/>
      <c r="W771" s="197"/>
      <c r="AA771" s="197"/>
      <c r="AB771" s="197"/>
      <c r="AC771" s="197"/>
    </row>
    <row r="772" spans="1:29" ht="15" customHeight="1">
      <c r="A772" s="217"/>
      <c r="B772" s="217"/>
      <c r="C772" s="217"/>
      <c r="D772" s="197"/>
      <c r="E772" s="197"/>
      <c r="F772" s="197"/>
      <c r="G772" s="197"/>
      <c r="J772" s="214"/>
      <c r="K772" s="214"/>
      <c r="L772" s="214"/>
      <c r="M772" s="214"/>
      <c r="N772" s="214"/>
      <c r="O772" s="214"/>
      <c r="P772" s="214"/>
      <c r="Q772" s="197"/>
      <c r="S772" s="197"/>
      <c r="T772" s="197"/>
      <c r="V772" s="197"/>
      <c r="W772" s="197"/>
      <c r="AA772" s="197"/>
      <c r="AB772" s="197"/>
      <c r="AC772" s="197"/>
    </row>
    <row r="773" spans="1:29" ht="15" customHeight="1">
      <c r="A773" s="217"/>
      <c r="B773" s="217"/>
      <c r="C773" s="217"/>
      <c r="D773" s="197"/>
      <c r="E773" s="197"/>
      <c r="F773" s="197"/>
      <c r="G773" s="197"/>
      <c r="J773" s="214"/>
      <c r="K773" s="214"/>
      <c r="L773" s="214"/>
      <c r="M773" s="214"/>
      <c r="N773" s="214"/>
      <c r="O773" s="214"/>
      <c r="P773" s="214"/>
      <c r="Q773" s="197"/>
      <c r="S773" s="197"/>
      <c r="T773" s="197"/>
      <c r="V773" s="197"/>
      <c r="W773" s="197"/>
      <c r="AA773" s="197"/>
      <c r="AB773" s="197"/>
      <c r="AC773" s="197"/>
    </row>
    <row r="774" spans="1:29" ht="15" customHeight="1">
      <c r="A774" s="217"/>
      <c r="B774" s="217"/>
      <c r="C774" s="217"/>
      <c r="D774" s="197"/>
      <c r="E774" s="197"/>
      <c r="F774" s="197"/>
      <c r="G774" s="197"/>
      <c r="J774" s="214"/>
      <c r="K774" s="214"/>
      <c r="L774" s="214"/>
      <c r="M774" s="214"/>
      <c r="N774" s="214"/>
      <c r="O774" s="214"/>
      <c r="P774" s="214"/>
      <c r="Q774" s="197"/>
      <c r="S774" s="197"/>
      <c r="T774" s="197"/>
      <c r="V774" s="197"/>
      <c r="W774" s="197"/>
      <c r="AA774" s="197"/>
      <c r="AB774" s="197"/>
      <c r="AC774" s="197"/>
    </row>
    <row r="775" spans="1:29" ht="15" customHeight="1">
      <c r="A775" s="217"/>
      <c r="B775" s="217"/>
      <c r="C775" s="217"/>
      <c r="D775" s="197"/>
      <c r="E775" s="197"/>
      <c r="F775" s="197"/>
      <c r="G775" s="197"/>
      <c r="J775" s="214"/>
      <c r="K775" s="214"/>
      <c r="L775" s="214"/>
      <c r="M775" s="214"/>
      <c r="N775" s="214"/>
      <c r="O775" s="214"/>
      <c r="P775" s="214"/>
      <c r="Q775" s="197"/>
      <c r="S775" s="197"/>
      <c r="T775" s="197"/>
      <c r="V775" s="197"/>
      <c r="W775" s="197"/>
      <c r="AA775" s="197"/>
      <c r="AB775" s="197"/>
      <c r="AC775" s="197"/>
    </row>
    <row r="776" spans="1:29" ht="15" customHeight="1">
      <c r="A776" s="217"/>
      <c r="B776" s="217"/>
      <c r="C776" s="217"/>
      <c r="D776" s="197"/>
      <c r="E776" s="197"/>
      <c r="F776" s="197"/>
      <c r="G776" s="197"/>
      <c r="J776" s="214"/>
      <c r="K776" s="214"/>
      <c r="L776" s="214"/>
      <c r="M776" s="214"/>
      <c r="N776" s="214"/>
      <c r="O776" s="214"/>
      <c r="P776" s="214"/>
      <c r="Q776" s="197"/>
      <c r="S776" s="197"/>
      <c r="T776" s="197"/>
      <c r="V776" s="197"/>
      <c r="W776" s="197"/>
      <c r="AA776" s="197"/>
      <c r="AB776" s="197"/>
      <c r="AC776" s="197"/>
    </row>
    <row r="777" spans="1:29" ht="15" customHeight="1">
      <c r="A777" s="217"/>
      <c r="B777" s="217"/>
      <c r="C777" s="217"/>
      <c r="D777" s="197"/>
      <c r="E777" s="197"/>
      <c r="F777" s="197"/>
      <c r="G777" s="197"/>
      <c r="J777" s="214"/>
      <c r="K777" s="214"/>
      <c r="L777" s="214"/>
      <c r="M777" s="214"/>
      <c r="N777" s="214"/>
      <c r="O777" s="214"/>
      <c r="P777" s="214"/>
      <c r="Q777" s="197"/>
      <c r="S777" s="197"/>
      <c r="T777" s="197"/>
      <c r="V777" s="197"/>
      <c r="W777" s="197"/>
      <c r="AA777" s="197"/>
      <c r="AB777" s="197"/>
      <c r="AC777" s="197"/>
    </row>
    <row r="778" spans="1:29" ht="15" customHeight="1">
      <c r="A778" s="217"/>
      <c r="B778" s="217"/>
      <c r="C778" s="217"/>
      <c r="D778" s="197"/>
      <c r="E778" s="197"/>
      <c r="F778" s="197"/>
      <c r="G778" s="197"/>
      <c r="J778" s="214"/>
      <c r="K778" s="214"/>
      <c r="L778" s="214"/>
      <c r="M778" s="214"/>
      <c r="N778" s="214"/>
      <c r="O778" s="214"/>
      <c r="P778" s="214"/>
      <c r="Q778" s="197"/>
      <c r="S778" s="197"/>
      <c r="T778" s="197"/>
      <c r="V778" s="197"/>
      <c r="W778" s="197"/>
      <c r="AA778" s="197"/>
      <c r="AB778" s="197"/>
      <c r="AC778" s="197"/>
    </row>
    <row r="779" spans="1:29" ht="15" customHeight="1">
      <c r="A779" s="217"/>
      <c r="B779" s="217"/>
      <c r="C779" s="217"/>
      <c r="D779" s="197"/>
      <c r="E779" s="197"/>
      <c r="F779" s="197"/>
      <c r="G779" s="197"/>
      <c r="J779" s="214"/>
      <c r="K779" s="214"/>
      <c r="L779" s="214"/>
      <c r="M779" s="214"/>
      <c r="N779" s="214"/>
      <c r="O779" s="214"/>
      <c r="P779" s="214"/>
      <c r="Q779" s="197"/>
      <c r="S779" s="197"/>
      <c r="T779" s="197"/>
      <c r="V779" s="197"/>
      <c r="W779" s="197"/>
      <c r="AA779" s="197"/>
      <c r="AB779" s="197"/>
      <c r="AC779" s="197"/>
    </row>
    <row r="780" spans="1:29" ht="15" customHeight="1">
      <c r="A780" s="217"/>
      <c r="B780" s="217"/>
      <c r="C780" s="217"/>
      <c r="D780" s="197"/>
      <c r="E780" s="197"/>
      <c r="F780" s="197"/>
      <c r="G780" s="197"/>
      <c r="J780" s="214"/>
      <c r="K780" s="214"/>
      <c r="L780" s="214"/>
      <c r="M780" s="214"/>
      <c r="N780" s="214"/>
      <c r="O780" s="214"/>
      <c r="P780" s="214"/>
      <c r="Q780" s="197"/>
      <c r="S780" s="197"/>
      <c r="T780" s="197"/>
      <c r="V780" s="197"/>
      <c r="W780" s="197"/>
      <c r="AA780" s="197"/>
      <c r="AB780" s="197"/>
      <c r="AC780" s="197"/>
    </row>
    <row r="781" spans="1:29" ht="15" customHeight="1">
      <c r="A781" s="217"/>
      <c r="B781" s="217"/>
      <c r="C781" s="217"/>
      <c r="D781" s="197"/>
      <c r="E781" s="197"/>
      <c r="F781" s="197"/>
      <c r="G781" s="197"/>
      <c r="J781" s="214"/>
      <c r="K781" s="214"/>
      <c r="L781" s="214"/>
      <c r="M781" s="214"/>
      <c r="N781" s="214"/>
      <c r="O781" s="214"/>
      <c r="P781" s="214"/>
      <c r="Q781" s="197"/>
      <c r="S781" s="197"/>
      <c r="T781" s="197"/>
      <c r="V781" s="197"/>
      <c r="W781" s="197"/>
      <c r="AA781" s="197"/>
      <c r="AB781" s="197"/>
      <c r="AC781" s="197"/>
    </row>
    <row r="782" spans="1:29" ht="15" customHeight="1">
      <c r="A782" s="217"/>
      <c r="B782" s="217"/>
      <c r="C782" s="217"/>
      <c r="D782" s="197"/>
      <c r="E782" s="197"/>
      <c r="F782" s="197"/>
      <c r="G782" s="197"/>
      <c r="J782" s="214"/>
      <c r="K782" s="214"/>
      <c r="L782" s="214"/>
      <c r="M782" s="214"/>
      <c r="N782" s="214"/>
      <c r="O782" s="214"/>
      <c r="P782" s="214"/>
      <c r="Q782" s="197"/>
      <c r="S782" s="197"/>
      <c r="T782" s="197"/>
      <c r="V782" s="197"/>
      <c r="W782" s="197"/>
      <c r="AA782" s="197"/>
      <c r="AB782" s="197"/>
      <c r="AC782" s="197"/>
    </row>
    <row r="783" spans="1:29" ht="15" customHeight="1">
      <c r="A783" s="217"/>
      <c r="B783" s="217"/>
      <c r="C783" s="217"/>
      <c r="D783" s="197"/>
      <c r="E783" s="197"/>
      <c r="F783" s="197"/>
      <c r="G783" s="197"/>
      <c r="J783" s="214"/>
      <c r="K783" s="214"/>
      <c r="L783" s="214"/>
      <c r="M783" s="214"/>
      <c r="N783" s="214"/>
      <c r="O783" s="214"/>
      <c r="P783" s="214"/>
      <c r="Q783" s="197"/>
      <c r="S783" s="197"/>
      <c r="T783" s="197"/>
      <c r="V783" s="197"/>
      <c r="W783" s="197"/>
      <c r="AA783" s="197"/>
      <c r="AB783" s="197"/>
      <c r="AC783" s="197"/>
    </row>
    <row r="784" spans="1:29" ht="15" customHeight="1">
      <c r="A784" s="217"/>
      <c r="B784" s="217"/>
      <c r="C784" s="217"/>
      <c r="D784" s="197"/>
      <c r="E784" s="197"/>
      <c r="F784" s="197"/>
      <c r="G784" s="197"/>
      <c r="J784" s="214"/>
      <c r="K784" s="214"/>
      <c r="L784" s="214"/>
      <c r="M784" s="214"/>
      <c r="N784" s="214"/>
      <c r="O784" s="214"/>
      <c r="P784" s="214"/>
      <c r="Q784" s="197"/>
      <c r="S784" s="197"/>
      <c r="T784" s="197"/>
      <c r="V784" s="197"/>
      <c r="W784" s="197"/>
      <c r="AA784" s="197"/>
      <c r="AB784" s="197"/>
      <c r="AC784" s="197"/>
    </row>
    <row r="785" spans="1:29" ht="15" customHeight="1">
      <c r="A785" s="217"/>
      <c r="B785" s="217"/>
      <c r="C785" s="217"/>
      <c r="D785" s="197"/>
      <c r="E785" s="197"/>
      <c r="F785" s="197"/>
      <c r="G785" s="197"/>
      <c r="J785" s="214"/>
      <c r="K785" s="214"/>
      <c r="L785" s="214"/>
      <c r="M785" s="214"/>
      <c r="N785" s="214"/>
      <c r="O785" s="214"/>
      <c r="P785" s="214"/>
      <c r="Q785" s="197"/>
      <c r="S785" s="197"/>
      <c r="T785" s="197"/>
      <c r="V785" s="197"/>
      <c r="W785" s="197"/>
      <c r="AA785" s="197"/>
      <c r="AB785" s="197"/>
      <c r="AC785" s="197"/>
    </row>
    <row r="786" spans="1:29" ht="15" customHeight="1">
      <c r="A786" s="217"/>
      <c r="B786" s="217"/>
      <c r="C786" s="217"/>
      <c r="D786" s="197"/>
      <c r="E786" s="197"/>
      <c r="F786" s="197"/>
      <c r="G786" s="197"/>
      <c r="J786" s="214"/>
      <c r="K786" s="214"/>
      <c r="L786" s="214"/>
      <c r="M786" s="214"/>
      <c r="N786" s="214"/>
      <c r="O786" s="214"/>
      <c r="P786" s="214"/>
      <c r="Q786" s="197"/>
      <c r="S786" s="197"/>
      <c r="T786" s="197"/>
      <c r="V786" s="197"/>
      <c r="W786" s="197"/>
      <c r="AA786" s="197"/>
      <c r="AB786" s="197"/>
      <c r="AC786" s="197"/>
    </row>
    <row r="787" spans="1:29" ht="15" customHeight="1">
      <c r="A787" s="217"/>
      <c r="B787" s="217"/>
      <c r="C787" s="217"/>
      <c r="D787" s="197"/>
      <c r="E787" s="197"/>
      <c r="F787" s="197"/>
      <c r="G787" s="197"/>
      <c r="J787" s="214"/>
      <c r="K787" s="214"/>
      <c r="L787" s="214"/>
      <c r="M787" s="214"/>
      <c r="N787" s="214"/>
      <c r="O787" s="214"/>
      <c r="P787" s="214"/>
      <c r="Q787" s="197"/>
      <c r="S787" s="197"/>
      <c r="T787" s="197"/>
      <c r="V787" s="197"/>
      <c r="W787" s="197"/>
      <c r="AA787" s="197"/>
      <c r="AB787" s="197"/>
      <c r="AC787" s="197"/>
    </row>
    <row r="788" spans="1:29" ht="15" customHeight="1">
      <c r="A788" s="217"/>
      <c r="B788" s="217"/>
      <c r="C788" s="217"/>
      <c r="D788" s="197"/>
      <c r="E788" s="197"/>
      <c r="F788" s="197"/>
      <c r="G788" s="197"/>
      <c r="J788" s="214"/>
      <c r="K788" s="214"/>
      <c r="L788" s="214"/>
      <c r="M788" s="214"/>
      <c r="N788" s="214"/>
      <c r="O788" s="214"/>
      <c r="P788" s="214"/>
      <c r="Q788" s="197"/>
      <c r="S788" s="197"/>
      <c r="T788" s="197"/>
      <c r="V788" s="197"/>
      <c r="W788" s="197"/>
      <c r="AA788" s="197"/>
      <c r="AB788" s="197"/>
      <c r="AC788" s="197"/>
    </row>
    <row r="789" spans="1:29" ht="15" customHeight="1">
      <c r="A789" s="217"/>
      <c r="B789" s="217"/>
      <c r="C789" s="217"/>
      <c r="D789" s="197"/>
      <c r="E789" s="197"/>
      <c r="F789" s="197"/>
      <c r="G789" s="197"/>
      <c r="J789" s="214"/>
      <c r="K789" s="214"/>
      <c r="L789" s="214"/>
      <c r="M789" s="214"/>
      <c r="N789" s="214"/>
      <c r="O789" s="214"/>
      <c r="P789" s="214"/>
      <c r="Q789" s="197"/>
      <c r="S789" s="197"/>
      <c r="T789" s="197"/>
      <c r="V789" s="197"/>
      <c r="W789" s="197"/>
      <c r="AA789" s="197"/>
      <c r="AB789" s="197"/>
      <c r="AC789" s="197"/>
    </row>
    <row r="790" spans="1:29" ht="15" customHeight="1">
      <c r="A790" s="217"/>
      <c r="B790" s="217"/>
      <c r="C790" s="217"/>
      <c r="D790" s="197"/>
      <c r="E790" s="197"/>
      <c r="F790" s="197"/>
      <c r="G790" s="197"/>
      <c r="J790" s="214"/>
      <c r="K790" s="214"/>
      <c r="L790" s="214"/>
      <c r="M790" s="214"/>
      <c r="N790" s="214"/>
      <c r="O790" s="214"/>
      <c r="P790" s="214"/>
      <c r="Q790" s="197"/>
      <c r="S790" s="197"/>
      <c r="T790" s="197"/>
      <c r="V790" s="197"/>
      <c r="W790" s="197"/>
      <c r="AA790" s="197"/>
      <c r="AB790" s="197"/>
      <c r="AC790" s="197"/>
    </row>
    <row r="791" spans="1:29" ht="15" customHeight="1">
      <c r="A791" s="217"/>
      <c r="B791" s="217"/>
      <c r="C791" s="217"/>
      <c r="D791" s="197"/>
      <c r="E791" s="197"/>
      <c r="F791" s="197"/>
      <c r="G791" s="197"/>
      <c r="J791" s="214"/>
      <c r="K791" s="214"/>
      <c r="L791" s="214"/>
      <c r="M791" s="214"/>
      <c r="N791" s="214"/>
      <c r="O791" s="214"/>
      <c r="P791" s="214"/>
      <c r="Q791" s="197"/>
      <c r="S791" s="197"/>
      <c r="T791" s="197"/>
      <c r="V791" s="197"/>
      <c r="W791" s="197"/>
      <c r="AA791" s="197"/>
      <c r="AB791" s="197"/>
      <c r="AC791" s="197"/>
    </row>
    <row r="792" spans="1:29" ht="15" customHeight="1">
      <c r="A792" s="217"/>
      <c r="B792" s="217"/>
      <c r="C792" s="217"/>
      <c r="D792" s="197"/>
      <c r="E792" s="197"/>
      <c r="F792" s="197"/>
      <c r="G792" s="197"/>
      <c r="J792" s="214"/>
      <c r="K792" s="214"/>
      <c r="L792" s="214"/>
      <c r="M792" s="214"/>
      <c r="N792" s="214"/>
      <c r="O792" s="214"/>
      <c r="P792" s="214"/>
      <c r="Q792" s="197"/>
      <c r="S792" s="197"/>
      <c r="T792" s="197"/>
      <c r="V792" s="197"/>
      <c r="W792" s="197"/>
      <c r="AA792" s="197"/>
      <c r="AB792" s="197"/>
      <c r="AC792" s="197"/>
    </row>
    <row r="793" spans="1:29" ht="15" customHeight="1">
      <c r="A793" s="217"/>
      <c r="B793" s="217"/>
      <c r="C793" s="217"/>
      <c r="D793" s="197"/>
      <c r="E793" s="197"/>
      <c r="F793" s="197"/>
      <c r="G793" s="197"/>
      <c r="J793" s="214"/>
      <c r="K793" s="214"/>
      <c r="L793" s="214"/>
      <c r="M793" s="214"/>
      <c r="N793" s="214"/>
      <c r="O793" s="214"/>
      <c r="P793" s="214"/>
      <c r="Q793" s="197"/>
      <c r="S793" s="197"/>
      <c r="T793" s="197"/>
      <c r="V793" s="197"/>
      <c r="W793" s="197"/>
      <c r="AA793" s="197"/>
      <c r="AB793" s="197"/>
      <c r="AC793" s="197"/>
    </row>
    <row r="794" spans="1:29" ht="15" customHeight="1">
      <c r="A794" s="217"/>
      <c r="B794" s="217"/>
      <c r="C794" s="217"/>
      <c r="D794" s="197"/>
      <c r="E794" s="197"/>
      <c r="F794" s="197"/>
      <c r="G794" s="197"/>
      <c r="J794" s="214"/>
      <c r="K794" s="214"/>
      <c r="L794" s="214"/>
      <c r="M794" s="214"/>
      <c r="N794" s="214"/>
      <c r="O794" s="214"/>
      <c r="P794" s="214"/>
      <c r="Q794" s="197"/>
      <c r="S794" s="197"/>
      <c r="T794" s="197"/>
      <c r="V794" s="197"/>
      <c r="W794" s="197"/>
      <c r="AA794" s="197"/>
      <c r="AB794" s="197"/>
      <c r="AC794" s="197"/>
    </row>
    <row r="795" spans="1:29" ht="15" customHeight="1">
      <c r="A795" s="217"/>
      <c r="B795" s="217"/>
      <c r="C795" s="217"/>
      <c r="D795" s="197"/>
      <c r="E795" s="197"/>
      <c r="F795" s="197"/>
      <c r="G795" s="197"/>
      <c r="J795" s="214"/>
      <c r="K795" s="214"/>
      <c r="L795" s="214"/>
      <c r="M795" s="214"/>
      <c r="N795" s="214"/>
      <c r="O795" s="214"/>
      <c r="P795" s="214"/>
      <c r="Q795" s="197"/>
      <c r="S795" s="197"/>
      <c r="T795" s="197"/>
      <c r="V795" s="197"/>
      <c r="W795" s="197"/>
      <c r="AA795" s="197"/>
      <c r="AB795" s="197"/>
      <c r="AC795" s="197"/>
    </row>
    <row r="796" spans="1:29" ht="15" customHeight="1">
      <c r="A796" s="217"/>
      <c r="B796" s="217"/>
      <c r="C796" s="217"/>
      <c r="D796" s="197"/>
      <c r="E796" s="197"/>
      <c r="F796" s="197"/>
      <c r="G796" s="197"/>
      <c r="J796" s="214"/>
      <c r="K796" s="214"/>
      <c r="L796" s="214"/>
      <c r="M796" s="214"/>
      <c r="N796" s="214"/>
      <c r="O796" s="214"/>
      <c r="P796" s="214"/>
      <c r="Q796" s="197"/>
      <c r="S796" s="197"/>
      <c r="T796" s="197"/>
      <c r="V796" s="197"/>
      <c r="W796" s="197"/>
      <c r="AA796" s="197"/>
      <c r="AB796" s="197"/>
      <c r="AC796" s="197"/>
    </row>
    <row r="797" spans="1:29" ht="15" customHeight="1">
      <c r="A797" s="217"/>
      <c r="B797" s="217"/>
      <c r="C797" s="217"/>
      <c r="D797" s="197"/>
      <c r="E797" s="197"/>
      <c r="F797" s="197"/>
      <c r="G797" s="197"/>
      <c r="J797" s="214"/>
      <c r="K797" s="214"/>
      <c r="L797" s="214"/>
      <c r="M797" s="214"/>
      <c r="N797" s="214"/>
      <c r="O797" s="214"/>
      <c r="P797" s="214"/>
      <c r="Q797" s="197"/>
      <c r="S797" s="197"/>
      <c r="T797" s="197"/>
      <c r="V797" s="197"/>
      <c r="W797" s="197"/>
      <c r="AA797" s="197"/>
      <c r="AB797" s="197"/>
      <c r="AC797" s="197"/>
    </row>
    <row r="798" spans="1:29" ht="15" customHeight="1">
      <c r="A798" s="217"/>
      <c r="B798" s="217"/>
      <c r="C798" s="217"/>
      <c r="D798" s="197"/>
      <c r="E798" s="197"/>
      <c r="F798" s="197"/>
      <c r="G798" s="197"/>
      <c r="J798" s="214"/>
      <c r="K798" s="214"/>
      <c r="L798" s="214"/>
      <c r="M798" s="214"/>
      <c r="N798" s="214"/>
      <c r="O798" s="214"/>
      <c r="P798" s="214"/>
      <c r="Q798" s="197"/>
      <c r="S798" s="197"/>
      <c r="T798" s="197"/>
      <c r="V798" s="197"/>
      <c r="W798" s="197"/>
      <c r="AA798" s="197"/>
      <c r="AB798" s="197"/>
      <c r="AC798" s="197"/>
    </row>
    <row r="799" spans="1:29" ht="15" customHeight="1">
      <c r="A799" s="217"/>
      <c r="B799" s="217"/>
      <c r="C799" s="217"/>
      <c r="D799" s="197"/>
      <c r="E799" s="197"/>
      <c r="F799" s="197"/>
      <c r="G799" s="197"/>
      <c r="J799" s="214"/>
      <c r="K799" s="214"/>
      <c r="L799" s="214"/>
      <c r="M799" s="214"/>
      <c r="N799" s="214"/>
      <c r="O799" s="214"/>
      <c r="P799" s="214"/>
      <c r="Q799" s="197"/>
      <c r="S799" s="197"/>
      <c r="T799" s="197"/>
      <c r="V799" s="197"/>
      <c r="W799" s="197"/>
      <c r="AA799" s="197"/>
      <c r="AB799" s="197"/>
      <c r="AC799" s="197"/>
    </row>
    <row r="800" spans="1:29" ht="15" customHeight="1">
      <c r="A800" s="217"/>
      <c r="B800" s="217"/>
      <c r="C800" s="217"/>
      <c r="D800" s="197"/>
      <c r="E800" s="197"/>
      <c r="F800" s="197"/>
      <c r="G800" s="197"/>
      <c r="J800" s="214"/>
      <c r="K800" s="214"/>
      <c r="L800" s="214"/>
      <c r="M800" s="214"/>
      <c r="N800" s="214"/>
      <c r="O800" s="214"/>
      <c r="P800" s="214"/>
      <c r="Q800" s="197"/>
      <c r="S800" s="197"/>
      <c r="T800" s="197"/>
      <c r="V800" s="197"/>
      <c r="W800" s="197"/>
      <c r="AA800" s="197"/>
      <c r="AB800" s="197"/>
      <c r="AC800" s="197"/>
    </row>
    <row r="801" spans="1:29" ht="15" customHeight="1">
      <c r="A801" s="217"/>
      <c r="B801" s="217"/>
      <c r="C801" s="217"/>
      <c r="D801" s="197"/>
      <c r="E801" s="197"/>
      <c r="F801" s="197"/>
      <c r="G801" s="197"/>
      <c r="J801" s="214"/>
      <c r="K801" s="214"/>
      <c r="L801" s="214"/>
      <c r="M801" s="214"/>
      <c r="N801" s="214"/>
      <c r="O801" s="214"/>
      <c r="P801" s="214"/>
      <c r="Q801" s="197"/>
      <c r="S801" s="197"/>
      <c r="T801" s="197"/>
      <c r="V801" s="197"/>
      <c r="W801" s="197"/>
      <c r="AA801" s="197"/>
      <c r="AB801" s="197"/>
      <c r="AC801" s="197"/>
    </row>
    <row r="802" spans="1:29" ht="15" customHeight="1">
      <c r="A802" s="217"/>
      <c r="B802" s="217"/>
      <c r="C802" s="217"/>
      <c r="D802" s="197"/>
      <c r="E802" s="197"/>
      <c r="F802" s="197"/>
      <c r="G802" s="197"/>
      <c r="J802" s="214"/>
      <c r="K802" s="214"/>
      <c r="L802" s="214"/>
      <c r="M802" s="214"/>
      <c r="N802" s="214"/>
      <c r="O802" s="214"/>
      <c r="P802" s="214"/>
      <c r="Q802" s="197"/>
      <c r="S802" s="197"/>
      <c r="T802" s="197"/>
      <c r="V802" s="197"/>
      <c r="W802" s="197"/>
      <c r="AA802" s="197"/>
      <c r="AB802" s="197"/>
      <c r="AC802" s="197"/>
    </row>
    <row r="803" spans="1:29" ht="15" customHeight="1">
      <c r="A803" s="217"/>
      <c r="B803" s="217"/>
      <c r="C803" s="217"/>
      <c r="D803" s="197"/>
      <c r="E803" s="197"/>
      <c r="F803" s="197"/>
      <c r="G803" s="197"/>
      <c r="J803" s="214"/>
      <c r="K803" s="214"/>
      <c r="L803" s="214"/>
      <c r="M803" s="214"/>
      <c r="N803" s="214"/>
      <c r="O803" s="214"/>
      <c r="P803" s="214"/>
      <c r="Q803" s="197"/>
      <c r="S803" s="197"/>
      <c r="T803" s="197"/>
      <c r="V803" s="197"/>
      <c r="W803" s="197"/>
      <c r="AA803" s="197"/>
      <c r="AB803" s="197"/>
      <c r="AC803" s="197"/>
    </row>
    <row r="804" spans="1:29" ht="15" customHeight="1">
      <c r="A804" s="217"/>
      <c r="B804" s="217"/>
      <c r="C804" s="217"/>
      <c r="D804" s="197"/>
      <c r="E804" s="197"/>
      <c r="F804" s="197"/>
      <c r="G804" s="197"/>
      <c r="J804" s="214"/>
      <c r="K804" s="214"/>
      <c r="L804" s="214"/>
      <c r="M804" s="214"/>
      <c r="N804" s="214"/>
      <c r="O804" s="214"/>
      <c r="P804" s="214"/>
      <c r="Q804" s="197"/>
      <c r="S804" s="197"/>
      <c r="T804" s="197"/>
      <c r="V804" s="197"/>
      <c r="W804" s="197"/>
      <c r="AA804" s="197"/>
      <c r="AB804" s="197"/>
      <c r="AC804" s="197"/>
    </row>
    <row r="805" spans="1:29" ht="15" customHeight="1">
      <c r="A805" s="217"/>
      <c r="B805" s="217"/>
      <c r="C805" s="217"/>
      <c r="D805" s="197"/>
      <c r="E805" s="197"/>
      <c r="F805" s="197"/>
      <c r="G805" s="197"/>
      <c r="J805" s="214"/>
      <c r="K805" s="214"/>
      <c r="L805" s="214"/>
      <c r="M805" s="214"/>
      <c r="N805" s="214"/>
      <c r="O805" s="214"/>
      <c r="P805" s="214"/>
      <c r="Q805" s="197"/>
      <c r="S805" s="197"/>
      <c r="T805" s="197"/>
      <c r="V805" s="197"/>
      <c r="W805" s="197"/>
      <c r="AA805" s="197"/>
      <c r="AB805" s="197"/>
      <c r="AC805" s="197"/>
    </row>
    <row r="806" spans="1:29" ht="15" customHeight="1">
      <c r="A806" s="217"/>
      <c r="B806" s="217"/>
      <c r="C806" s="217"/>
      <c r="D806" s="197"/>
      <c r="E806" s="197"/>
      <c r="F806" s="197"/>
      <c r="G806" s="197"/>
      <c r="J806" s="214"/>
      <c r="K806" s="214"/>
      <c r="L806" s="214"/>
      <c r="M806" s="214"/>
      <c r="N806" s="214"/>
      <c r="O806" s="214"/>
      <c r="P806" s="214"/>
      <c r="Q806" s="197"/>
      <c r="S806" s="197"/>
      <c r="T806" s="197"/>
      <c r="V806" s="197"/>
      <c r="W806" s="197"/>
      <c r="AA806" s="197"/>
      <c r="AB806" s="197"/>
      <c r="AC806" s="197"/>
    </row>
    <row r="807" spans="1:29" ht="15" customHeight="1">
      <c r="A807" s="217"/>
      <c r="B807" s="217"/>
      <c r="C807" s="217"/>
      <c r="D807" s="197"/>
      <c r="E807" s="197"/>
      <c r="F807" s="197"/>
      <c r="G807" s="197"/>
      <c r="J807" s="214"/>
      <c r="K807" s="214"/>
      <c r="L807" s="214"/>
      <c r="M807" s="214"/>
      <c r="N807" s="214"/>
      <c r="O807" s="214"/>
      <c r="P807" s="214"/>
      <c r="Q807" s="197"/>
      <c r="S807" s="197"/>
      <c r="T807" s="197"/>
      <c r="V807" s="197"/>
      <c r="W807" s="197"/>
      <c r="AA807" s="197"/>
      <c r="AB807" s="197"/>
      <c r="AC807" s="197"/>
    </row>
    <row r="808" spans="1:29" ht="15" customHeight="1">
      <c r="A808" s="217"/>
      <c r="B808" s="217"/>
      <c r="C808" s="217"/>
      <c r="D808" s="197"/>
      <c r="E808" s="197"/>
      <c r="F808" s="197"/>
      <c r="G808" s="197"/>
      <c r="J808" s="214"/>
      <c r="K808" s="214"/>
      <c r="L808" s="214"/>
      <c r="M808" s="214"/>
      <c r="N808" s="214"/>
      <c r="O808" s="214"/>
      <c r="P808" s="214"/>
      <c r="Q808" s="197"/>
      <c r="S808" s="197"/>
      <c r="T808" s="197"/>
      <c r="V808" s="197"/>
      <c r="W808" s="197"/>
      <c r="AA808" s="197"/>
      <c r="AB808" s="197"/>
      <c r="AC808" s="197"/>
    </row>
    <row r="809" spans="1:29" ht="15" customHeight="1">
      <c r="A809" s="217"/>
      <c r="B809" s="217"/>
      <c r="C809" s="217"/>
      <c r="D809" s="197"/>
      <c r="E809" s="197"/>
      <c r="F809" s="197"/>
      <c r="G809" s="197"/>
      <c r="J809" s="214"/>
      <c r="K809" s="214"/>
      <c r="L809" s="214"/>
      <c r="M809" s="214"/>
      <c r="N809" s="214"/>
      <c r="O809" s="214"/>
      <c r="P809" s="214"/>
      <c r="Q809" s="197"/>
      <c r="S809" s="197"/>
      <c r="T809" s="197"/>
      <c r="V809" s="197"/>
      <c r="W809" s="197"/>
      <c r="AA809" s="197"/>
      <c r="AB809" s="197"/>
      <c r="AC809" s="197"/>
    </row>
    <row r="810" spans="1:29" ht="15" customHeight="1">
      <c r="A810" s="217"/>
      <c r="B810" s="217"/>
      <c r="C810" s="217"/>
      <c r="D810" s="197"/>
      <c r="E810" s="197"/>
      <c r="F810" s="197"/>
      <c r="G810" s="197"/>
      <c r="J810" s="214"/>
      <c r="K810" s="214"/>
      <c r="L810" s="214"/>
      <c r="M810" s="214"/>
      <c r="N810" s="214"/>
      <c r="O810" s="214"/>
      <c r="P810" s="214"/>
      <c r="Q810" s="197"/>
      <c r="S810" s="197"/>
      <c r="T810" s="197"/>
      <c r="V810" s="197"/>
      <c r="W810" s="197"/>
      <c r="AA810" s="197"/>
      <c r="AB810" s="197"/>
      <c r="AC810" s="197"/>
    </row>
    <row r="811" spans="1:29" ht="15" customHeight="1">
      <c r="A811" s="217"/>
      <c r="B811" s="217"/>
      <c r="C811" s="217"/>
      <c r="D811" s="197"/>
      <c r="E811" s="197"/>
      <c r="F811" s="197"/>
      <c r="G811" s="197"/>
      <c r="J811" s="214"/>
      <c r="K811" s="214"/>
      <c r="L811" s="214"/>
      <c r="M811" s="214"/>
      <c r="N811" s="214"/>
      <c r="O811" s="214"/>
      <c r="P811" s="214"/>
      <c r="Q811" s="197"/>
      <c r="S811" s="197"/>
      <c r="T811" s="197"/>
      <c r="V811" s="197"/>
      <c r="W811" s="197"/>
      <c r="AA811" s="197"/>
      <c r="AB811" s="197"/>
      <c r="AC811" s="197"/>
    </row>
    <row r="812" spans="1:29" ht="15" customHeight="1">
      <c r="A812" s="217"/>
      <c r="B812" s="217"/>
      <c r="C812" s="217"/>
      <c r="D812" s="197"/>
      <c r="E812" s="197"/>
      <c r="F812" s="197"/>
      <c r="G812" s="197"/>
      <c r="J812" s="214"/>
      <c r="K812" s="214"/>
      <c r="L812" s="214"/>
      <c r="M812" s="214"/>
      <c r="N812" s="214"/>
      <c r="O812" s="214"/>
      <c r="P812" s="214"/>
      <c r="Q812" s="197"/>
      <c r="S812" s="197"/>
      <c r="T812" s="197"/>
      <c r="V812" s="197"/>
      <c r="W812" s="197"/>
      <c r="AA812" s="197"/>
      <c r="AB812" s="197"/>
      <c r="AC812" s="197"/>
    </row>
    <row r="813" spans="1:29" ht="15" customHeight="1">
      <c r="A813" s="217"/>
      <c r="B813" s="217"/>
      <c r="C813" s="217"/>
      <c r="D813" s="197"/>
      <c r="E813" s="197"/>
      <c r="F813" s="197"/>
      <c r="G813" s="197"/>
      <c r="J813" s="214"/>
      <c r="K813" s="214"/>
      <c r="L813" s="214"/>
      <c r="M813" s="214"/>
      <c r="N813" s="214"/>
      <c r="O813" s="214"/>
      <c r="P813" s="214"/>
      <c r="Q813" s="197"/>
      <c r="S813" s="197"/>
      <c r="T813" s="197"/>
      <c r="V813" s="197"/>
      <c r="W813" s="197"/>
      <c r="AA813" s="197"/>
      <c r="AB813" s="197"/>
      <c r="AC813" s="197"/>
    </row>
    <row r="814" spans="1:29" ht="15" customHeight="1">
      <c r="A814" s="217"/>
      <c r="B814" s="217"/>
      <c r="C814" s="217"/>
      <c r="D814" s="197"/>
      <c r="E814" s="197"/>
      <c r="F814" s="197"/>
      <c r="G814" s="197"/>
      <c r="J814" s="214"/>
      <c r="K814" s="214"/>
      <c r="L814" s="214"/>
      <c r="M814" s="214"/>
      <c r="N814" s="214"/>
      <c r="O814" s="214"/>
      <c r="P814" s="214"/>
      <c r="Q814" s="197"/>
      <c r="S814" s="197"/>
      <c r="T814" s="197"/>
      <c r="V814" s="197"/>
      <c r="W814" s="197"/>
      <c r="AA814" s="197"/>
      <c r="AB814" s="197"/>
      <c r="AC814" s="197"/>
    </row>
    <row r="815" spans="1:29" ht="15" customHeight="1">
      <c r="A815" s="217"/>
      <c r="B815" s="217"/>
      <c r="C815" s="217"/>
      <c r="D815" s="197"/>
      <c r="E815" s="197"/>
      <c r="F815" s="197"/>
      <c r="G815" s="197"/>
      <c r="J815" s="214"/>
      <c r="K815" s="214"/>
      <c r="L815" s="214"/>
      <c r="M815" s="214"/>
      <c r="N815" s="214"/>
      <c r="O815" s="214"/>
      <c r="P815" s="214"/>
      <c r="Q815" s="197"/>
      <c r="S815" s="197"/>
      <c r="T815" s="197"/>
      <c r="V815" s="197"/>
      <c r="W815" s="197"/>
      <c r="AA815" s="197"/>
      <c r="AB815" s="197"/>
      <c r="AC815" s="197"/>
    </row>
    <row r="816" spans="1:29" ht="15" customHeight="1">
      <c r="A816" s="217"/>
      <c r="B816" s="217"/>
      <c r="C816" s="217"/>
      <c r="D816" s="197"/>
      <c r="E816" s="197"/>
      <c r="F816" s="197"/>
      <c r="G816" s="197"/>
      <c r="J816" s="214"/>
      <c r="K816" s="214"/>
      <c r="L816" s="214"/>
      <c r="M816" s="214"/>
      <c r="N816" s="214"/>
      <c r="O816" s="214"/>
      <c r="P816" s="214"/>
      <c r="Q816" s="197"/>
      <c r="S816" s="197"/>
      <c r="T816" s="197"/>
      <c r="V816" s="197"/>
      <c r="W816" s="197"/>
      <c r="AA816" s="197"/>
      <c r="AB816" s="197"/>
      <c r="AC816" s="197"/>
    </row>
    <row r="817" spans="1:29" ht="15" customHeight="1">
      <c r="A817" s="217"/>
      <c r="B817" s="217"/>
      <c r="C817" s="217"/>
      <c r="D817" s="197"/>
      <c r="E817" s="197"/>
      <c r="F817" s="197"/>
      <c r="G817" s="197"/>
      <c r="J817" s="214"/>
      <c r="K817" s="214"/>
      <c r="L817" s="214"/>
      <c r="M817" s="214"/>
      <c r="N817" s="214"/>
      <c r="O817" s="214"/>
      <c r="P817" s="214"/>
      <c r="Q817" s="197"/>
      <c r="S817" s="197"/>
      <c r="T817" s="197"/>
      <c r="V817" s="197"/>
      <c r="W817" s="197"/>
      <c r="AA817" s="197"/>
      <c r="AB817" s="197"/>
      <c r="AC817" s="197"/>
    </row>
    <row r="818" spans="1:29" ht="15" customHeight="1">
      <c r="A818" s="217"/>
      <c r="B818" s="217"/>
      <c r="C818" s="217"/>
      <c r="D818" s="197"/>
      <c r="E818" s="197"/>
      <c r="F818" s="197"/>
      <c r="G818" s="197"/>
      <c r="J818" s="214"/>
      <c r="K818" s="214"/>
      <c r="L818" s="214"/>
      <c r="M818" s="214"/>
      <c r="N818" s="214"/>
      <c r="O818" s="214"/>
      <c r="P818" s="214"/>
      <c r="Q818" s="197"/>
      <c r="S818" s="197"/>
      <c r="T818" s="197"/>
      <c r="V818" s="197"/>
      <c r="W818" s="197"/>
      <c r="AA818" s="197"/>
      <c r="AB818" s="197"/>
      <c r="AC818" s="197"/>
    </row>
    <row r="819" spans="1:29" ht="15" customHeight="1">
      <c r="A819" s="217"/>
      <c r="B819" s="217"/>
      <c r="C819" s="217"/>
      <c r="D819" s="197"/>
      <c r="E819" s="197"/>
      <c r="F819" s="197"/>
      <c r="G819" s="197"/>
      <c r="J819" s="214"/>
      <c r="K819" s="214"/>
      <c r="L819" s="214"/>
      <c r="M819" s="214"/>
      <c r="N819" s="214"/>
      <c r="O819" s="214"/>
      <c r="P819" s="214"/>
      <c r="Q819" s="197"/>
      <c r="S819" s="197"/>
      <c r="T819" s="197"/>
      <c r="V819" s="197"/>
      <c r="W819" s="197"/>
      <c r="AA819" s="197"/>
      <c r="AB819" s="197"/>
      <c r="AC819" s="197"/>
    </row>
    <row r="820" spans="1:29" ht="15" customHeight="1">
      <c r="A820" s="217"/>
      <c r="B820" s="217"/>
      <c r="C820" s="217"/>
      <c r="D820" s="197"/>
      <c r="E820" s="197"/>
      <c r="F820" s="197"/>
      <c r="G820" s="197"/>
      <c r="J820" s="214"/>
      <c r="K820" s="214"/>
      <c r="L820" s="214"/>
      <c r="M820" s="214"/>
      <c r="N820" s="214"/>
      <c r="O820" s="214"/>
      <c r="P820" s="214"/>
      <c r="Q820" s="197"/>
      <c r="S820" s="197"/>
      <c r="T820" s="197"/>
      <c r="V820" s="197"/>
      <c r="W820" s="197"/>
      <c r="AA820" s="197"/>
      <c r="AB820" s="197"/>
      <c r="AC820" s="197"/>
    </row>
    <row r="821" spans="1:29" ht="15" customHeight="1">
      <c r="A821" s="217"/>
      <c r="B821" s="217"/>
      <c r="C821" s="217"/>
      <c r="D821" s="197"/>
      <c r="E821" s="197"/>
      <c r="F821" s="197"/>
      <c r="G821" s="197"/>
      <c r="J821" s="214"/>
      <c r="K821" s="214"/>
      <c r="L821" s="214"/>
      <c r="M821" s="214"/>
      <c r="N821" s="214"/>
      <c r="O821" s="214"/>
      <c r="P821" s="214"/>
      <c r="Q821" s="197"/>
      <c r="S821" s="197"/>
      <c r="T821" s="197"/>
      <c r="V821" s="197"/>
      <c r="W821" s="197"/>
      <c r="AA821" s="197"/>
      <c r="AB821" s="197"/>
      <c r="AC821" s="197"/>
    </row>
    <row r="822" spans="1:29" ht="15" customHeight="1">
      <c r="A822" s="217"/>
      <c r="B822" s="217"/>
      <c r="C822" s="217"/>
      <c r="D822" s="197"/>
      <c r="E822" s="197"/>
      <c r="F822" s="197"/>
      <c r="G822" s="197"/>
      <c r="J822" s="214"/>
      <c r="K822" s="214"/>
      <c r="L822" s="214"/>
      <c r="M822" s="214"/>
      <c r="N822" s="214"/>
      <c r="O822" s="214"/>
      <c r="P822" s="214"/>
      <c r="Q822" s="197"/>
      <c r="S822" s="197"/>
      <c r="T822" s="197"/>
      <c r="V822" s="197"/>
      <c r="W822" s="197"/>
      <c r="AA822" s="197"/>
      <c r="AB822" s="197"/>
      <c r="AC822" s="197"/>
    </row>
    <row r="823" spans="1:29" ht="15" customHeight="1">
      <c r="A823" s="217"/>
      <c r="B823" s="217"/>
      <c r="C823" s="217"/>
      <c r="D823" s="197"/>
      <c r="E823" s="197"/>
      <c r="F823" s="197"/>
      <c r="G823" s="197"/>
      <c r="J823" s="214"/>
      <c r="K823" s="214"/>
      <c r="L823" s="214"/>
      <c r="M823" s="214"/>
      <c r="N823" s="214"/>
      <c r="O823" s="214"/>
      <c r="P823" s="214"/>
      <c r="Q823" s="197"/>
      <c r="S823" s="197"/>
      <c r="T823" s="197"/>
      <c r="V823" s="197"/>
      <c r="W823" s="197"/>
      <c r="AA823" s="197"/>
      <c r="AB823" s="197"/>
      <c r="AC823" s="197"/>
    </row>
    <row r="824" spans="1:29" ht="15" customHeight="1">
      <c r="A824" s="217"/>
      <c r="B824" s="217"/>
      <c r="C824" s="217"/>
      <c r="D824" s="197"/>
      <c r="E824" s="197"/>
      <c r="F824" s="197"/>
      <c r="G824" s="197"/>
      <c r="J824" s="214"/>
      <c r="K824" s="214"/>
      <c r="L824" s="214"/>
      <c r="M824" s="214"/>
      <c r="N824" s="214"/>
      <c r="O824" s="214"/>
      <c r="P824" s="214"/>
      <c r="Q824" s="197"/>
      <c r="S824" s="197"/>
      <c r="T824" s="197"/>
      <c r="V824" s="197"/>
      <c r="W824" s="197"/>
      <c r="AA824" s="197"/>
      <c r="AB824" s="197"/>
      <c r="AC824" s="197"/>
    </row>
    <row r="825" spans="1:29" ht="15" customHeight="1">
      <c r="A825" s="217"/>
      <c r="B825" s="217"/>
      <c r="C825" s="217"/>
      <c r="D825" s="197"/>
      <c r="E825" s="197"/>
      <c r="F825" s="197"/>
      <c r="G825" s="197"/>
      <c r="J825" s="214"/>
      <c r="K825" s="214"/>
      <c r="L825" s="214"/>
      <c r="M825" s="214"/>
      <c r="N825" s="214"/>
      <c r="O825" s="214"/>
      <c r="P825" s="214"/>
      <c r="Q825" s="197"/>
      <c r="S825" s="197"/>
      <c r="T825" s="197"/>
      <c r="V825" s="197"/>
      <c r="W825" s="197"/>
      <c r="AA825" s="197"/>
      <c r="AB825" s="197"/>
      <c r="AC825" s="197"/>
    </row>
    <row r="826" spans="1:29" ht="15" customHeight="1">
      <c r="A826" s="217"/>
      <c r="B826" s="217"/>
      <c r="C826" s="217"/>
      <c r="D826" s="197"/>
      <c r="E826" s="197"/>
      <c r="F826" s="197"/>
      <c r="G826" s="197"/>
      <c r="J826" s="214"/>
      <c r="K826" s="214"/>
      <c r="L826" s="214"/>
      <c r="M826" s="214"/>
      <c r="N826" s="214"/>
      <c r="O826" s="214"/>
      <c r="P826" s="214"/>
      <c r="Q826" s="197"/>
      <c r="S826" s="197"/>
      <c r="T826" s="197"/>
      <c r="V826" s="197"/>
      <c r="W826" s="197"/>
      <c r="AA826" s="197"/>
      <c r="AB826" s="197"/>
      <c r="AC826" s="197"/>
    </row>
    <row r="827" spans="1:29" ht="15" customHeight="1">
      <c r="A827" s="217"/>
      <c r="B827" s="217"/>
      <c r="C827" s="217"/>
      <c r="D827" s="197"/>
      <c r="E827" s="197"/>
      <c r="F827" s="197"/>
      <c r="G827" s="197"/>
      <c r="J827" s="214"/>
      <c r="K827" s="214"/>
      <c r="L827" s="214"/>
      <c r="M827" s="214"/>
      <c r="N827" s="214"/>
      <c r="O827" s="214"/>
      <c r="P827" s="214"/>
      <c r="Q827" s="197"/>
      <c r="S827" s="197"/>
      <c r="T827" s="197"/>
      <c r="V827" s="197"/>
      <c r="W827" s="197"/>
      <c r="AA827" s="197"/>
      <c r="AB827" s="197"/>
      <c r="AC827" s="197"/>
    </row>
    <row r="828" spans="1:29" ht="15" customHeight="1">
      <c r="A828" s="217"/>
      <c r="B828" s="217"/>
      <c r="C828" s="217"/>
      <c r="D828" s="197"/>
      <c r="E828" s="197"/>
      <c r="F828" s="197"/>
      <c r="G828" s="197"/>
      <c r="J828" s="214"/>
      <c r="K828" s="214"/>
      <c r="L828" s="214"/>
      <c r="M828" s="214"/>
      <c r="N828" s="214"/>
      <c r="O828" s="214"/>
      <c r="P828" s="214"/>
      <c r="Q828" s="197"/>
      <c r="S828" s="197"/>
      <c r="T828" s="197"/>
      <c r="V828" s="197"/>
      <c r="W828" s="197"/>
      <c r="AA828" s="197"/>
      <c r="AB828" s="197"/>
      <c r="AC828" s="197"/>
    </row>
    <row r="829" spans="1:29" ht="15" customHeight="1">
      <c r="A829" s="217"/>
      <c r="B829" s="217"/>
      <c r="C829" s="217"/>
      <c r="D829" s="197"/>
      <c r="E829" s="197"/>
      <c r="F829" s="197"/>
      <c r="G829" s="197"/>
      <c r="J829" s="214"/>
      <c r="K829" s="214"/>
      <c r="L829" s="214"/>
      <c r="M829" s="214"/>
      <c r="N829" s="214"/>
      <c r="O829" s="214"/>
      <c r="P829" s="214"/>
      <c r="Q829" s="197"/>
      <c r="S829" s="197"/>
      <c r="T829" s="197"/>
      <c r="V829" s="197"/>
      <c r="W829" s="197"/>
      <c r="AA829" s="197"/>
      <c r="AB829" s="197"/>
      <c r="AC829" s="197"/>
    </row>
    <row r="830" spans="1:29" ht="15" customHeight="1">
      <c r="A830" s="217"/>
      <c r="B830" s="217"/>
      <c r="C830" s="217"/>
      <c r="D830" s="197"/>
      <c r="E830" s="197"/>
      <c r="F830" s="197"/>
      <c r="G830" s="197"/>
      <c r="J830" s="214"/>
      <c r="K830" s="214"/>
      <c r="L830" s="214"/>
      <c r="M830" s="214"/>
      <c r="N830" s="214"/>
      <c r="O830" s="214"/>
      <c r="P830" s="214"/>
      <c r="Q830" s="197"/>
      <c r="S830" s="197"/>
      <c r="T830" s="197"/>
      <c r="V830" s="197"/>
      <c r="W830" s="197"/>
      <c r="AA830" s="197"/>
      <c r="AB830" s="197"/>
      <c r="AC830" s="197"/>
    </row>
    <row r="831" spans="1:29" ht="15" customHeight="1">
      <c r="A831" s="217"/>
      <c r="B831" s="217"/>
      <c r="C831" s="217"/>
      <c r="D831" s="197"/>
      <c r="E831" s="197"/>
      <c r="F831" s="197"/>
      <c r="G831" s="197"/>
      <c r="J831" s="214"/>
      <c r="K831" s="214"/>
      <c r="L831" s="214"/>
      <c r="M831" s="214"/>
      <c r="N831" s="214"/>
      <c r="O831" s="214"/>
      <c r="P831" s="214"/>
      <c r="Q831" s="197"/>
      <c r="S831" s="197"/>
      <c r="T831" s="197"/>
      <c r="V831" s="197"/>
      <c r="W831" s="197"/>
      <c r="AA831" s="197"/>
      <c r="AB831" s="197"/>
      <c r="AC831" s="197"/>
    </row>
    <row r="832" spans="1:29" ht="15" customHeight="1">
      <c r="A832" s="217"/>
      <c r="B832" s="217"/>
      <c r="C832" s="217"/>
      <c r="D832" s="197"/>
      <c r="E832" s="197"/>
      <c r="F832" s="197"/>
      <c r="G832" s="197"/>
      <c r="J832" s="214"/>
      <c r="K832" s="214"/>
      <c r="L832" s="214"/>
      <c r="M832" s="214"/>
      <c r="N832" s="214"/>
      <c r="O832" s="214"/>
      <c r="P832" s="214"/>
      <c r="Q832" s="197"/>
      <c r="S832" s="197"/>
      <c r="T832" s="197"/>
      <c r="V832" s="197"/>
      <c r="W832" s="197"/>
      <c r="AA832" s="197"/>
      <c r="AB832" s="197"/>
      <c r="AC832" s="197"/>
    </row>
    <row r="833" spans="1:29" ht="15" customHeight="1">
      <c r="A833" s="217"/>
      <c r="B833" s="217"/>
      <c r="C833" s="217"/>
      <c r="D833" s="197"/>
      <c r="E833" s="197"/>
      <c r="F833" s="197"/>
      <c r="G833" s="197"/>
      <c r="J833" s="214"/>
      <c r="K833" s="214"/>
      <c r="L833" s="214"/>
      <c r="M833" s="214"/>
      <c r="N833" s="214"/>
      <c r="O833" s="214"/>
      <c r="P833" s="214"/>
      <c r="Q833" s="197"/>
      <c r="S833" s="197"/>
      <c r="T833" s="197"/>
      <c r="V833" s="197"/>
      <c r="W833" s="197"/>
      <c r="AA833" s="197"/>
      <c r="AB833" s="197"/>
      <c r="AC833" s="197"/>
    </row>
    <row r="834" spans="1:29" ht="15" customHeight="1">
      <c r="A834" s="217"/>
      <c r="B834" s="217"/>
      <c r="C834" s="217"/>
      <c r="D834" s="197"/>
      <c r="E834" s="197"/>
      <c r="F834" s="197"/>
      <c r="G834" s="197"/>
      <c r="J834" s="214"/>
      <c r="K834" s="214"/>
      <c r="L834" s="214"/>
      <c r="M834" s="214"/>
      <c r="N834" s="214"/>
      <c r="O834" s="214"/>
      <c r="P834" s="214"/>
      <c r="Q834" s="197"/>
      <c r="S834" s="197"/>
      <c r="T834" s="197"/>
      <c r="V834" s="197"/>
      <c r="W834" s="197"/>
      <c r="AA834" s="197"/>
      <c r="AB834" s="197"/>
      <c r="AC834" s="197"/>
    </row>
    <row r="835" spans="1:29" ht="15" customHeight="1">
      <c r="A835" s="217"/>
      <c r="B835" s="217"/>
      <c r="C835" s="217"/>
      <c r="D835" s="197"/>
      <c r="E835" s="197"/>
      <c r="F835" s="197"/>
      <c r="G835" s="197"/>
      <c r="J835" s="214"/>
      <c r="K835" s="214"/>
      <c r="L835" s="214"/>
      <c r="M835" s="214"/>
      <c r="N835" s="214"/>
      <c r="O835" s="214"/>
      <c r="P835" s="214"/>
      <c r="Q835" s="197"/>
      <c r="S835" s="197"/>
      <c r="T835" s="197"/>
      <c r="V835" s="197"/>
      <c r="W835" s="197"/>
      <c r="AA835" s="197"/>
      <c r="AB835" s="197"/>
      <c r="AC835" s="197"/>
    </row>
    <row r="836" spans="1:29" ht="15" customHeight="1">
      <c r="A836" s="217"/>
      <c r="B836" s="217"/>
      <c r="C836" s="217"/>
      <c r="D836" s="197"/>
      <c r="E836" s="197"/>
      <c r="F836" s="197"/>
      <c r="G836" s="197"/>
      <c r="J836" s="214"/>
      <c r="K836" s="214"/>
      <c r="L836" s="214"/>
      <c r="M836" s="214"/>
      <c r="N836" s="214"/>
      <c r="O836" s="214"/>
      <c r="P836" s="214"/>
      <c r="Q836" s="197"/>
      <c r="S836" s="197"/>
      <c r="T836" s="197"/>
      <c r="V836" s="197"/>
      <c r="W836" s="197"/>
      <c r="AA836" s="197"/>
      <c r="AB836" s="197"/>
      <c r="AC836" s="197"/>
    </row>
    <row r="837" spans="1:29" ht="15" customHeight="1">
      <c r="A837" s="217"/>
      <c r="B837" s="217"/>
      <c r="C837" s="217"/>
      <c r="D837" s="197"/>
      <c r="E837" s="197"/>
      <c r="F837" s="197"/>
      <c r="G837" s="197"/>
      <c r="J837" s="214"/>
      <c r="K837" s="214"/>
      <c r="L837" s="214"/>
      <c r="M837" s="214"/>
      <c r="N837" s="214"/>
      <c r="O837" s="214"/>
      <c r="P837" s="214"/>
      <c r="Q837" s="197"/>
      <c r="S837" s="197"/>
      <c r="T837" s="197"/>
      <c r="V837" s="197"/>
      <c r="W837" s="197"/>
      <c r="AA837" s="197"/>
      <c r="AB837" s="197"/>
      <c r="AC837" s="197"/>
    </row>
    <row r="838" spans="1:29" ht="15" customHeight="1">
      <c r="A838" s="217"/>
      <c r="B838" s="217"/>
      <c r="C838" s="217"/>
      <c r="D838" s="197"/>
      <c r="E838" s="197"/>
      <c r="F838" s="197"/>
      <c r="G838" s="197"/>
      <c r="J838" s="214"/>
      <c r="K838" s="214"/>
      <c r="L838" s="214"/>
      <c r="M838" s="214"/>
      <c r="N838" s="214"/>
      <c r="O838" s="214"/>
      <c r="P838" s="214"/>
      <c r="Q838" s="197"/>
      <c r="S838" s="197"/>
      <c r="T838" s="197"/>
      <c r="V838" s="197"/>
      <c r="W838" s="197"/>
      <c r="AA838" s="197"/>
      <c r="AB838" s="197"/>
      <c r="AC838" s="197"/>
    </row>
    <row r="839" spans="1:29" ht="15" customHeight="1">
      <c r="A839" s="217"/>
      <c r="B839" s="217"/>
      <c r="C839" s="217"/>
      <c r="D839" s="197"/>
      <c r="E839" s="197"/>
      <c r="F839" s="197"/>
      <c r="G839" s="197"/>
      <c r="J839" s="214"/>
      <c r="K839" s="214"/>
      <c r="L839" s="214"/>
      <c r="M839" s="214"/>
      <c r="N839" s="214"/>
      <c r="O839" s="214"/>
      <c r="P839" s="214"/>
      <c r="Q839" s="197"/>
      <c r="S839" s="197"/>
      <c r="T839" s="197"/>
      <c r="V839" s="197"/>
      <c r="W839" s="197"/>
      <c r="AA839" s="197"/>
      <c r="AB839" s="197"/>
      <c r="AC839" s="197"/>
    </row>
    <row r="840" spans="1:29" ht="15" customHeight="1">
      <c r="A840" s="217"/>
      <c r="B840" s="217"/>
      <c r="C840" s="217"/>
      <c r="D840" s="197"/>
      <c r="E840" s="197"/>
      <c r="F840" s="197"/>
      <c r="G840" s="197"/>
      <c r="J840" s="214"/>
      <c r="K840" s="214"/>
      <c r="L840" s="214"/>
      <c r="M840" s="214"/>
      <c r="N840" s="214"/>
      <c r="O840" s="214"/>
      <c r="P840" s="214"/>
      <c r="Q840" s="197"/>
      <c r="S840" s="197"/>
      <c r="T840" s="197"/>
      <c r="V840" s="197"/>
      <c r="W840" s="197"/>
      <c r="AA840" s="197"/>
      <c r="AB840" s="197"/>
      <c r="AC840" s="197"/>
    </row>
    <row r="841" spans="1:29" ht="15" customHeight="1">
      <c r="A841" s="217"/>
      <c r="B841" s="217"/>
      <c r="C841" s="217"/>
      <c r="D841" s="197"/>
      <c r="E841" s="197"/>
      <c r="F841" s="197"/>
      <c r="G841" s="197"/>
      <c r="J841" s="214"/>
      <c r="K841" s="214"/>
      <c r="L841" s="214"/>
      <c r="M841" s="214"/>
      <c r="N841" s="214"/>
      <c r="O841" s="214"/>
      <c r="P841" s="214"/>
      <c r="Q841" s="197"/>
      <c r="S841" s="197"/>
      <c r="T841" s="197"/>
      <c r="V841" s="197"/>
      <c r="W841" s="197"/>
      <c r="AA841" s="197"/>
      <c r="AB841" s="197"/>
      <c r="AC841" s="197"/>
    </row>
    <row r="842" spans="1:29" ht="15" customHeight="1">
      <c r="A842" s="217"/>
      <c r="B842" s="217"/>
      <c r="C842" s="217"/>
      <c r="D842" s="197"/>
      <c r="E842" s="197"/>
      <c r="F842" s="197"/>
      <c r="G842" s="197"/>
      <c r="J842" s="214"/>
      <c r="K842" s="214"/>
      <c r="L842" s="214"/>
      <c r="M842" s="214"/>
      <c r="N842" s="214"/>
      <c r="O842" s="214"/>
      <c r="P842" s="214"/>
      <c r="Q842" s="197"/>
      <c r="S842" s="197"/>
      <c r="T842" s="197"/>
      <c r="V842" s="197"/>
      <c r="W842" s="197"/>
      <c r="AA842" s="197"/>
      <c r="AB842" s="197"/>
      <c r="AC842" s="197"/>
    </row>
    <row r="843" spans="1:29" ht="15" customHeight="1">
      <c r="A843" s="217"/>
      <c r="B843" s="217"/>
      <c r="C843" s="217"/>
      <c r="D843" s="197"/>
      <c r="E843" s="197"/>
      <c r="F843" s="197"/>
      <c r="G843" s="197"/>
      <c r="J843" s="214"/>
      <c r="K843" s="214"/>
      <c r="L843" s="214"/>
      <c r="M843" s="214"/>
      <c r="N843" s="214"/>
      <c r="O843" s="214"/>
      <c r="P843" s="214"/>
      <c r="Q843" s="197"/>
      <c r="S843" s="197"/>
      <c r="T843" s="197"/>
      <c r="V843" s="197"/>
      <c r="W843" s="197"/>
      <c r="AA843" s="197"/>
      <c r="AB843" s="197"/>
      <c r="AC843" s="197"/>
    </row>
    <row r="844" spans="1:29" ht="15" customHeight="1">
      <c r="A844" s="217"/>
      <c r="B844" s="217"/>
      <c r="C844" s="217"/>
      <c r="D844" s="197"/>
      <c r="E844" s="197"/>
      <c r="F844" s="197"/>
      <c r="G844" s="197"/>
      <c r="J844" s="214"/>
      <c r="K844" s="214"/>
      <c r="L844" s="214"/>
      <c r="M844" s="214"/>
      <c r="N844" s="214"/>
      <c r="O844" s="214"/>
      <c r="P844" s="214"/>
      <c r="Q844" s="197"/>
      <c r="S844" s="197"/>
      <c r="T844" s="197"/>
      <c r="V844" s="197"/>
      <c r="W844" s="197"/>
      <c r="AA844" s="197"/>
      <c r="AB844" s="197"/>
      <c r="AC844" s="197"/>
    </row>
    <row r="845" spans="1:29" ht="15" customHeight="1">
      <c r="A845" s="217"/>
      <c r="B845" s="217"/>
      <c r="C845" s="217"/>
      <c r="D845" s="197"/>
      <c r="E845" s="197"/>
      <c r="F845" s="197"/>
      <c r="G845" s="197"/>
      <c r="J845" s="214"/>
      <c r="K845" s="214"/>
      <c r="L845" s="214"/>
      <c r="M845" s="214"/>
      <c r="N845" s="214"/>
      <c r="O845" s="214"/>
      <c r="P845" s="214"/>
      <c r="Q845" s="197"/>
      <c r="S845" s="197"/>
      <c r="T845" s="197"/>
      <c r="V845" s="197"/>
      <c r="W845" s="197"/>
      <c r="AA845" s="197"/>
      <c r="AB845" s="197"/>
      <c r="AC845" s="197"/>
    </row>
    <row r="846" spans="1:29" ht="15" customHeight="1">
      <c r="A846" s="217"/>
      <c r="B846" s="217"/>
      <c r="C846" s="217"/>
      <c r="D846" s="197"/>
      <c r="E846" s="197"/>
      <c r="F846" s="197"/>
      <c r="G846" s="197"/>
      <c r="J846" s="214"/>
      <c r="K846" s="214"/>
      <c r="L846" s="214"/>
      <c r="M846" s="214"/>
      <c r="N846" s="214"/>
      <c r="O846" s="214"/>
      <c r="P846" s="214"/>
      <c r="Q846" s="197"/>
      <c r="S846" s="197"/>
      <c r="T846" s="197"/>
      <c r="V846" s="197"/>
      <c r="W846" s="197"/>
      <c r="AA846" s="197"/>
      <c r="AB846" s="197"/>
      <c r="AC846" s="197"/>
    </row>
    <row r="847" spans="1:29" ht="15" customHeight="1">
      <c r="A847" s="217"/>
      <c r="B847" s="217"/>
      <c r="C847" s="217"/>
      <c r="D847" s="197"/>
      <c r="E847" s="197"/>
      <c r="F847" s="197"/>
      <c r="G847" s="197"/>
      <c r="J847" s="214"/>
      <c r="K847" s="214"/>
      <c r="L847" s="214"/>
      <c r="M847" s="214"/>
      <c r="N847" s="214"/>
      <c r="O847" s="214"/>
      <c r="P847" s="214"/>
      <c r="Q847" s="197"/>
      <c r="S847" s="197"/>
      <c r="T847" s="197"/>
      <c r="V847" s="197"/>
      <c r="W847" s="197"/>
      <c r="AA847" s="197"/>
      <c r="AB847" s="197"/>
      <c r="AC847" s="197"/>
    </row>
    <row r="848" spans="1:29" ht="15" customHeight="1">
      <c r="A848" s="217"/>
      <c r="B848" s="217"/>
      <c r="C848" s="217"/>
      <c r="D848" s="197"/>
      <c r="E848" s="197"/>
      <c r="F848" s="197"/>
      <c r="G848" s="197"/>
      <c r="J848" s="214"/>
      <c r="K848" s="214"/>
      <c r="L848" s="214"/>
      <c r="M848" s="214"/>
      <c r="N848" s="214"/>
      <c r="O848" s="214"/>
      <c r="P848" s="214"/>
      <c r="Q848" s="197"/>
      <c r="S848" s="197"/>
      <c r="T848" s="197"/>
      <c r="V848" s="197"/>
      <c r="W848" s="197"/>
      <c r="AA848" s="197"/>
      <c r="AB848" s="197"/>
      <c r="AC848" s="197"/>
    </row>
    <row r="849" spans="1:29" ht="15" customHeight="1">
      <c r="A849" s="217"/>
      <c r="B849" s="217"/>
      <c r="C849" s="217"/>
      <c r="D849" s="197"/>
      <c r="E849" s="197"/>
      <c r="F849" s="197"/>
      <c r="G849" s="197"/>
      <c r="J849" s="214"/>
      <c r="K849" s="214"/>
      <c r="L849" s="214"/>
      <c r="M849" s="214"/>
      <c r="N849" s="214"/>
      <c r="O849" s="214"/>
      <c r="P849" s="214"/>
      <c r="Q849" s="197"/>
      <c r="S849" s="197"/>
      <c r="T849" s="197"/>
      <c r="V849" s="197"/>
      <c r="W849" s="197"/>
      <c r="AA849" s="197"/>
      <c r="AB849" s="197"/>
      <c r="AC849" s="197"/>
    </row>
    <row r="850" spans="1:29" ht="15" customHeight="1">
      <c r="A850" s="217"/>
      <c r="B850" s="217"/>
      <c r="C850" s="217"/>
      <c r="D850" s="197"/>
      <c r="E850" s="197"/>
      <c r="F850" s="197"/>
      <c r="G850" s="197"/>
      <c r="J850" s="214"/>
      <c r="K850" s="214"/>
      <c r="L850" s="214"/>
      <c r="M850" s="214"/>
      <c r="N850" s="214"/>
      <c r="O850" s="214"/>
      <c r="P850" s="214"/>
      <c r="Q850" s="197"/>
      <c r="S850" s="197"/>
      <c r="T850" s="197"/>
      <c r="V850" s="197"/>
      <c r="W850" s="197"/>
      <c r="AA850" s="197"/>
      <c r="AB850" s="197"/>
      <c r="AC850" s="197"/>
    </row>
    <row r="851" spans="1:29" ht="15" customHeight="1">
      <c r="A851" s="217"/>
      <c r="B851" s="217"/>
      <c r="C851" s="217"/>
      <c r="D851" s="197"/>
      <c r="E851" s="197"/>
      <c r="F851" s="197"/>
      <c r="G851" s="197"/>
      <c r="J851" s="214"/>
      <c r="K851" s="214"/>
      <c r="L851" s="214"/>
      <c r="M851" s="214"/>
      <c r="N851" s="214"/>
      <c r="O851" s="214"/>
      <c r="P851" s="214"/>
      <c r="Q851" s="197"/>
      <c r="S851" s="197"/>
      <c r="T851" s="197"/>
      <c r="V851" s="197"/>
      <c r="W851" s="197"/>
      <c r="AA851" s="197"/>
      <c r="AB851" s="197"/>
      <c r="AC851" s="197"/>
    </row>
    <row r="852" spans="1:29" ht="15" customHeight="1">
      <c r="A852" s="217"/>
      <c r="B852" s="217"/>
      <c r="C852" s="217"/>
      <c r="D852" s="197"/>
      <c r="E852" s="197"/>
      <c r="F852" s="197"/>
      <c r="G852" s="197"/>
      <c r="J852" s="214"/>
      <c r="K852" s="214"/>
      <c r="L852" s="214"/>
      <c r="M852" s="214"/>
      <c r="N852" s="214"/>
      <c r="O852" s="214"/>
      <c r="P852" s="214"/>
      <c r="Q852" s="197"/>
      <c r="S852" s="197"/>
      <c r="T852" s="197"/>
      <c r="V852" s="197"/>
      <c r="W852" s="197"/>
      <c r="AA852" s="197"/>
      <c r="AB852" s="197"/>
      <c r="AC852" s="197"/>
    </row>
    <row r="853" spans="1:29" ht="15" customHeight="1">
      <c r="A853" s="217"/>
      <c r="B853" s="217"/>
      <c r="C853" s="217"/>
      <c r="D853" s="197"/>
      <c r="E853" s="197"/>
      <c r="F853" s="197"/>
      <c r="G853" s="197"/>
      <c r="J853" s="214"/>
      <c r="K853" s="214"/>
      <c r="L853" s="214"/>
      <c r="M853" s="214"/>
      <c r="N853" s="214"/>
      <c r="O853" s="214"/>
      <c r="P853" s="214"/>
      <c r="Q853" s="197"/>
      <c r="S853" s="197"/>
      <c r="T853" s="197"/>
      <c r="V853" s="197"/>
      <c r="W853" s="197"/>
      <c r="AA853" s="197"/>
      <c r="AB853" s="197"/>
      <c r="AC853" s="197"/>
    </row>
    <row r="854" spans="1:29" ht="15" customHeight="1">
      <c r="A854" s="217"/>
      <c r="B854" s="217"/>
      <c r="C854" s="217"/>
      <c r="D854" s="197"/>
      <c r="E854" s="197"/>
      <c r="F854" s="197"/>
      <c r="G854" s="197"/>
      <c r="J854" s="214"/>
      <c r="K854" s="214"/>
      <c r="L854" s="214"/>
      <c r="M854" s="214"/>
      <c r="N854" s="214"/>
      <c r="O854" s="214"/>
      <c r="P854" s="214"/>
      <c r="Q854" s="197"/>
      <c r="S854" s="197"/>
      <c r="T854" s="197"/>
      <c r="V854" s="197"/>
      <c r="W854" s="197"/>
      <c r="AA854" s="197"/>
      <c r="AB854" s="197"/>
      <c r="AC854" s="197"/>
    </row>
    <row r="855" spans="1:29" ht="15" customHeight="1">
      <c r="A855" s="217"/>
      <c r="B855" s="217"/>
      <c r="C855" s="217"/>
      <c r="D855" s="197"/>
      <c r="E855" s="197"/>
      <c r="F855" s="197"/>
      <c r="G855" s="197"/>
      <c r="J855" s="214"/>
      <c r="K855" s="214"/>
      <c r="L855" s="214"/>
      <c r="M855" s="214"/>
      <c r="N855" s="214"/>
      <c r="O855" s="214"/>
      <c r="P855" s="214"/>
      <c r="Q855" s="197"/>
      <c r="S855" s="197"/>
      <c r="T855" s="197"/>
      <c r="V855" s="197"/>
      <c r="W855" s="197"/>
      <c r="AA855" s="197"/>
      <c r="AB855" s="197"/>
      <c r="AC855" s="197"/>
    </row>
    <row r="856" spans="1:29" ht="15" customHeight="1">
      <c r="A856" s="217"/>
      <c r="B856" s="217"/>
      <c r="C856" s="217"/>
      <c r="D856" s="197"/>
      <c r="E856" s="197"/>
      <c r="F856" s="197"/>
      <c r="G856" s="197"/>
      <c r="J856" s="214"/>
      <c r="K856" s="214"/>
      <c r="L856" s="214"/>
      <c r="M856" s="214"/>
      <c r="N856" s="214"/>
      <c r="O856" s="214"/>
      <c r="P856" s="214"/>
      <c r="Q856" s="197"/>
      <c r="S856" s="197"/>
      <c r="T856" s="197"/>
      <c r="V856" s="197"/>
      <c r="W856" s="197"/>
      <c r="AA856" s="197"/>
      <c r="AB856" s="197"/>
      <c r="AC856" s="197"/>
    </row>
    <row r="857" spans="1:29" ht="15" customHeight="1">
      <c r="A857" s="217"/>
      <c r="B857" s="217"/>
      <c r="C857" s="217"/>
      <c r="D857" s="197"/>
      <c r="E857" s="197"/>
      <c r="F857" s="197"/>
      <c r="G857" s="197"/>
      <c r="J857" s="214"/>
      <c r="K857" s="214"/>
      <c r="L857" s="214"/>
      <c r="M857" s="214"/>
      <c r="N857" s="214"/>
      <c r="O857" s="214"/>
      <c r="P857" s="214"/>
      <c r="Q857" s="197"/>
      <c r="S857" s="197"/>
      <c r="T857" s="197"/>
      <c r="V857" s="197"/>
      <c r="W857" s="197"/>
      <c r="AA857" s="197"/>
      <c r="AB857" s="197"/>
      <c r="AC857" s="197"/>
    </row>
    <row r="858" spans="1:29" ht="15" customHeight="1">
      <c r="A858" s="217"/>
      <c r="B858" s="217"/>
      <c r="C858" s="217"/>
      <c r="D858" s="197"/>
      <c r="E858" s="197"/>
      <c r="F858" s="197"/>
      <c r="G858" s="197"/>
      <c r="J858" s="214"/>
      <c r="K858" s="214"/>
      <c r="L858" s="214"/>
      <c r="M858" s="214"/>
      <c r="N858" s="214"/>
      <c r="O858" s="214"/>
      <c r="P858" s="214"/>
      <c r="Q858" s="197"/>
      <c r="S858" s="197"/>
      <c r="T858" s="197"/>
      <c r="V858" s="197"/>
      <c r="W858" s="197"/>
      <c r="AA858" s="197"/>
      <c r="AB858" s="197"/>
      <c r="AC858" s="197"/>
    </row>
    <row r="859" spans="1:29" ht="15" customHeight="1">
      <c r="A859" s="217"/>
      <c r="B859" s="217"/>
      <c r="C859" s="217"/>
      <c r="D859" s="197"/>
      <c r="E859" s="197"/>
      <c r="F859" s="197"/>
      <c r="G859" s="197"/>
      <c r="J859" s="214"/>
      <c r="K859" s="214"/>
      <c r="L859" s="214"/>
      <c r="M859" s="214"/>
      <c r="N859" s="214"/>
      <c r="O859" s="214"/>
      <c r="P859" s="214"/>
      <c r="Q859" s="197"/>
      <c r="S859" s="197"/>
      <c r="T859" s="197"/>
      <c r="V859" s="197"/>
      <c r="W859" s="197"/>
      <c r="AA859" s="197"/>
      <c r="AB859" s="197"/>
      <c r="AC859" s="197"/>
    </row>
    <row r="860" spans="1:29" ht="15" customHeight="1">
      <c r="A860" s="217"/>
      <c r="B860" s="217"/>
      <c r="C860" s="217"/>
      <c r="D860" s="197"/>
      <c r="E860" s="197"/>
      <c r="F860" s="197"/>
      <c r="G860" s="197"/>
      <c r="J860" s="214"/>
      <c r="K860" s="214"/>
      <c r="L860" s="214"/>
      <c r="M860" s="214"/>
      <c r="N860" s="214"/>
      <c r="O860" s="214"/>
      <c r="P860" s="214"/>
      <c r="Q860" s="197"/>
      <c r="S860" s="197"/>
      <c r="T860" s="197"/>
      <c r="V860" s="197"/>
      <c r="W860" s="197"/>
      <c r="AA860" s="197"/>
      <c r="AB860" s="197"/>
      <c r="AC860" s="197"/>
    </row>
    <row r="861" spans="1:29" ht="15" customHeight="1">
      <c r="A861" s="217"/>
      <c r="B861" s="217"/>
      <c r="C861" s="217"/>
      <c r="D861" s="197"/>
      <c r="E861" s="197"/>
      <c r="F861" s="197"/>
      <c r="G861" s="197"/>
      <c r="J861" s="214"/>
      <c r="K861" s="214"/>
      <c r="L861" s="214"/>
      <c r="M861" s="214"/>
      <c r="N861" s="214"/>
      <c r="O861" s="214"/>
      <c r="P861" s="214"/>
      <c r="Q861" s="197"/>
      <c r="S861" s="197"/>
      <c r="T861" s="197"/>
      <c r="V861" s="197"/>
      <c r="W861" s="197"/>
      <c r="AA861" s="197"/>
      <c r="AB861" s="197"/>
      <c r="AC861" s="197"/>
    </row>
    <row r="862" spans="1:29" ht="15" customHeight="1">
      <c r="A862" s="217"/>
      <c r="B862" s="217"/>
      <c r="C862" s="217"/>
      <c r="D862" s="197"/>
      <c r="E862" s="197"/>
      <c r="F862" s="197"/>
      <c r="G862" s="197"/>
      <c r="J862" s="214"/>
      <c r="K862" s="214"/>
      <c r="L862" s="214"/>
      <c r="M862" s="214"/>
      <c r="N862" s="214"/>
      <c r="O862" s="214"/>
      <c r="P862" s="214"/>
      <c r="Q862" s="197"/>
      <c r="S862" s="197"/>
      <c r="T862" s="197"/>
      <c r="V862" s="197"/>
      <c r="W862" s="197"/>
      <c r="AA862" s="197"/>
      <c r="AB862" s="197"/>
      <c r="AC862" s="197"/>
    </row>
    <row r="863" spans="1:29" ht="15" customHeight="1">
      <c r="A863" s="217"/>
      <c r="B863" s="217"/>
      <c r="C863" s="217"/>
      <c r="D863" s="197"/>
      <c r="E863" s="197"/>
      <c r="F863" s="197"/>
      <c r="G863" s="197"/>
      <c r="J863" s="214"/>
      <c r="K863" s="214"/>
      <c r="L863" s="214"/>
      <c r="M863" s="214"/>
      <c r="N863" s="214"/>
      <c r="O863" s="214"/>
      <c r="P863" s="214"/>
      <c r="Q863" s="197"/>
      <c r="S863" s="197"/>
      <c r="T863" s="197"/>
      <c r="V863" s="197"/>
      <c r="W863" s="197"/>
      <c r="AA863" s="197"/>
      <c r="AB863" s="197"/>
      <c r="AC863" s="197"/>
    </row>
    <row r="864" spans="1:29" ht="15" customHeight="1">
      <c r="A864" s="217"/>
      <c r="B864" s="217"/>
      <c r="C864" s="217"/>
      <c r="D864" s="197"/>
      <c r="E864" s="197"/>
      <c r="F864" s="197"/>
      <c r="G864" s="197"/>
      <c r="J864" s="214"/>
      <c r="K864" s="214"/>
      <c r="L864" s="214"/>
      <c r="M864" s="214"/>
      <c r="N864" s="214"/>
      <c r="O864" s="214"/>
      <c r="P864" s="214"/>
      <c r="Q864" s="197"/>
      <c r="S864" s="197"/>
      <c r="T864" s="197"/>
      <c r="V864" s="197"/>
      <c r="W864" s="197"/>
      <c r="AA864" s="197"/>
      <c r="AB864" s="197"/>
      <c r="AC864" s="197"/>
    </row>
    <row r="865" spans="1:29" ht="15" customHeight="1">
      <c r="A865" s="217"/>
      <c r="B865" s="217"/>
      <c r="C865" s="217"/>
      <c r="D865" s="197"/>
      <c r="E865" s="197"/>
      <c r="F865" s="197"/>
      <c r="G865" s="197"/>
      <c r="J865" s="214"/>
      <c r="K865" s="214"/>
      <c r="L865" s="214"/>
      <c r="M865" s="214"/>
      <c r="N865" s="214"/>
      <c r="O865" s="214"/>
      <c r="P865" s="214"/>
      <c r="Q865" s="197"/>
      <c r="S865" s="197"/>
      <c r="T865" s="197"/>
      <c r="V865" s="197"/>
      <c r="W865" s="197"/>
      <c r="AA865" s="197"/>
      <c r="AB865" s="197"/>
      <c r="AC865" s="197"/>
    </row>
    <row r="866" spans="1:29" ht="15" customHeight="1">
      <c r="A866" s="217"/>
      <c r="B866" s="217"/>
      <c r="C866" s="217"/>
      <c r="D866" s="197"/>
      <c r="E866" s="197"/>
      <c r="F866" s="197"/>
      <c r="G866" s="197"/>
      <c r="J866" s="214"/>
      <c r="K866" s="214"/>
      <c r="L866" s="214"/>
      <c r="M866" s="214"/>
      <c r="N866" s="214"/>
      <c r="O866" s="214"/>
      <c r="P866" s="214"/>
      <c r="Q866" s="197"/>
      <c r="S866" s="197"/>
      <c r="T866" s="197"/>
      <c r="V866" s="197"/>
      <c r="W866" s="197"/>
      <c r="AA866" s="197"/>
      <c r="AB866" s="197"/>
      <c r="AC866" s="197"/>
    </row>
    <row r="867" spans="1:29" ht="15" customHeight="1">
      <c r="A867" s="217"/>
      <c r="B867" s="217"/>
      <c r="C867" s="217"/>
      <c r="D867" s="197"/>
      <c r="E867" s="197"/>
      <c r="F867" s="197"/>
      <c r="G867" s="197"/>
      <c r="J867" s="214"/>
      <c r="K867" s="214"/>
      <c r="L867" s="214"/>
      <c r="M867" s="214"/>
      <c r="N867" s="214"/>
      <c r="O867" s="214"/>
      <c r="P867" s="214"/>
      <c r="Q867" s="197"/>
      <c r="S867" s="197"/>
      <c r="T867" s="197"/>
      <c r="V867" s="197"/>
      <c r="W867" s="197"/>
      <c r="AA867" s="197"/>
      <c r="AB867" s="197"/>
      <c r="AC867" s="197"/>
    </row>
    <row r="868" spans="1:29" ht="15" customHeight="1">
      <c r="A868" s="217"/>
      <c r="B868" s="217"/>
      <c r="C868" s="217"/>
      <c r="D868" s="197"/>
      <c r="E868" s="197"/>
      <c r="F868" s="197"/>
      <c r="G868" s="197"/>
      <c r="J868" s="214"/>
      <c r="K868" s="214"/>
      <c r="L868" s="214"/>
      <c r="M868" s="214"/>
      <c r="N868" s="214"/>
      <c r="O868" s="214"/>
      <c r="P868" s="214"/>
      <c r="Q868" s="197"/>
      <c r="S868" s="197"/>
      <c r="T868" s="197"/>
      <c r="V868" s="197"/>
      <c r="W868" s="197"/>
      <c r="AA868" s="197"/>
      <c r="AB868" s="197"/>
      <c r="AC868" s="197"/>
    </row>
    <row r="869" spans="1:29" ht="15" customHeight="1">
      <c r="A869" s="217"/>
      <c r="B869" s="217"/>
      <c r="C869" s="217"/>
      <c r="D869" s="197"/>
      <c r="E869" s="197"/>
      <c r="F869" s="197"/>
      <c r="G869" s="197"/>
      <c r="J869" s="214"/>
      <c r="K869" s="214"/>
      <c r="L869" s="214"/>
      <c r="M869" s="214"/>
      <c r="N869" s="214"/>
      <c r="O869" s="214"/>
      <c r="P869" s="214"/>
      <c r="Q869" s="197"/>
      <c r="S869" s="197"/>
      <c r="T869" s="197"/>
      <c r="V869" s="197"/>
      <c r="W869" s="197"/>
      <c r="AA869" s="197"/>
      <c r="AB869" s="197"/>
      <c r="AC869" s="197"/>
    </row>
    <row r="870" spans="1:29" ht="15" customHeight="1">
      <c r="A870" s="217"/>
      <c r="B870" s="217"/>
      <c r="C870" s="217"/>
      <c r="D870" s="197"/>
      <c r="E870" s="197"/>
      <c r="F870" s="197"/>
      <c r="G870" s="197"/>
      <c r="J870" s="214"/>
      <c r="K870" s="214"/>
      <c r="L870" s="214"/>
      <c r="M870" s="214"/>
      <c r="N870" s="214"/>
      <c r="O870" s="214"/>
      <c r="P870" s="214"/>
      <c r="Q870" s="197"/>
      <c r="S870" s="197"/>
      <c r="T870" s="197"/>
      <c r="V870" s="197"/>
      <c r="W870" s="197"/>
      <c r="AA870" s="197"/>
      <c r="AB870" s="197"/>
      <c r="AC870" s="197"/>
    </row>
    <row r="871" spans="1:29" ht="15" customHeight="1">
      <c r="A871" s="217"/>
      <c r="B871" s="217"/>
      <c r="C871" s="217"/>
      <c r="D871" s="197"/>
      <c r="E871" s="197"/>
      <c r="F871" s="197"/>
      <c r="G871" s="197"/>
      <c r="J871" s="214"/>
      <c r="K871" s="214"/>
      <c r="L871" s="214"/>
      <c r="M871" s="214"/>
      <c r="N871" s="214"/>
      <c r="O871" s="214"/>
      <c r="P871" s="214"/>
      <c r="Q871" s="197"/>
      <c r="S871" s="197"/>
      <c r="T871" s="197"/>
      <c r="V871" s="197"/>
      <c r="W871" s="197"/>
      <c r="AA871" s="197"/>
      <c r="AB871" s="197"/>
      <c r="AC871" s="197"/>
    </row>
    <row r="872" spans="1:29" ht="15" customHeight="1">
      <c r="A872" s="217"/>
      <c r="B872" s="217"/>
      <c r="C872" s="217"/>
      <c r="D872" s="197"/>
      <c r="E872" s="197"/>
      <c r="F872" s="197"/>
      <c r="G872" s="197"/>
      <c r="J872" s="214"/>
      <c r="K872" s="214"/>
      <c r="L872" s="214"/>
      <c r="M872" s="214"/>
      <c r="N872" s="214"/>
      <c r="O872" s="214"/>
      <c r="P872" s="214"/>
      <c r="Q872" s="197"/>
      <c r="S872" s="197"/>
      <c r="T872" s="197"/>
      <c r="V872" s="197"/>
      <c r="W872" s="197"/>
      <c r="AA872" s="197"/>
      <c r="AB872" s="197"/>
      <c r="AC872" s="197"/>
    </row>
    <row r="873" spans="1:29" ht="15" customHeight="1">
      <c r="A873" s="217"/>
      <c r="B873" s="217"/>
      <c r="C873" s="217"/>
      <c r="D873" s="197"/>
      <c r="E873" s="197"/>
      <c r="F873" s="197"/>
      <c r="G873" s="197"/>
      <c r="J873" s="214"/>
      <c r="K873" s="214"/>
      <c r="L873" s="214"/>
      <c r="M873" s="214"/>
      <c r="N873" s="214"/>
      <c r="O873" s="214"/>
      <c r="P873" s="214"/>
      <c r="Q873" s="197"/>
      <c r="S873" s="197"/>
      <c r="T873" s="197"/>
      <c r="V873" s="197"/>
      <c r="W873" s="197"/>
      <c r="AA873" s="197"/>
      <c r="AB873" s="197"/>
      <c r="AC873" s="197"/>
    </row>
    <row r="874" spans="1:29" ht="15" customHeight="1">
      <c r="A874" s="217"/>
      <c r="B874" s="217"/>
      <c r="C874" s="217"/>
      <c r="D874" s="197"/>
      <c r="E874" s="197"/>
      <c r="F874" s="197"/>
      <c r="G874" s="197"/>
      <c r="J874" s="214"/>
      <c r="K874" s="214"/>
      <c r="L874" s="214"/>
      <c r="M874" s="214"/>
      <c r="N874" s="214"/>
      <c r="O874" s="214"/>
      <c r="P874" s="214"/>
      <c r="Q874" s="197"/>
      <c r="S874" s="197"/>
      <c r="T874" s="197"/>
      <c r="V874" s="197"/>
      <c r="W874" s="197"/>
      <c r="AA874" s="197"/>
      <c r="AB874" s="197"/>
      <c r="AC874" s="197"/>
    </row>
    <row r="875" spans="1:29" ht="15" customHeight="1">
      <c r="A875" s="217"/>
      <c r="B875" s="217"/>
      <c r="C875" s="217"/>
      <c r="D875" s="197"/>
      <c r="E875" s="197"/>
      <c r="F875" s="197"/>
      <c r="G875" s="197"/>
      <c r="J875" s="214"/>
      <c r="K875" s="214"/>
      <c r="L875" s="214"/>
      <c r="M875" s="214"/>
      <c r="N875" s="214"/>
      <c r="O875" s="214"/>
      <c r="P875" s="214"/>
      <c r="Q875" s="197"/>
      <c r="S875" s="197"/>
      <c r="T875" s="197"/>
      <c r="V875" s="197"/>
      <c r="W875" s="197"/>
      <c r="AA875" s="197"/>
      <c r="AB875" s="197"/>
      <c r="AC875" s="197"/>
    </row>
    <row r="876" spans="1:29" ht="15" customHeight="1">
      <c r="A876" s="217"/>
      <c r="B876" s="217"/>
      <c r="C876" s="217"/>
      <c r="D876" s="197"/>
      <c r="E876" s="197"/>
      <c r="F876" s="197"/>
      <c r="G876" s="197"/>
      <c r="J876" s="214"/>
      <c r="K876" s="214"/>
      <c r="L876" s="214"/>
      <c r="M876" s="214"/>
      <c r="N876" s="214"/>
      <c r="O876" s="214"/>
      <c r="P876" s="214"/>
      <c r="Q876" s="197"/>
      <c r="S876" s="197"/>
      <c r="T876" s="197"/>
      <c r="V876" s="197"/>
      <c r="W876" s="197"/>
      <c r="AA876" s="197"/>
      <c r="AB876" s="197"/>
      <c r="AC876" s="197"/>
    </row>
    <row r="877" spans="1:29" ht="15" customHeight="1">
      <c r="A877" s="217"/>
      <c r="B877" s="217"/>
      <c r="C877" s="217"/>
      <c r="D877" s="197"/>
      <c r="E877" s="197"/>
      <c r="F877" s="197"/>
      <c r="G877" s="197"/>
      <c r="J877" s="214"/>
      <c r="K877" s="214"/>
      <c r="L877" s="214"/>
      <c r="M877" s="214"/>
      <c r="N877" s="214"/>
      <c r="O877" s="214"/>
      <c r="P877" s="214"/>
      <c r="Q877" s="197"/>
      <c r="S877" s="197"/>
      <c r="T877" s="197"/>
      <c r="V877" s="197"/>
      <c r="W877" s="197"/>
      <c r="AA877" s="197"/>
      <c r="AB877" s="197"/>
      <c r="AC877" s="197"/>
    </row>
    <row r="878" spans="1:29" ht="15" customHeight="1">
      <c r="A878" s="217"/>
      <c r="B878" s="217"/>
      <c r="C878" s="217"/>
      <c r="D878" s="197"/>
      <c r="E878" s="197"/>
      <c r="F878" s="197"/>
      <c r="G878" s="197"/>
      <c r="J878" s="214"/>
      <c r="K878" s="214"/>
      <c r="L878" s="214"/>
      <c r="M878" s="214"/>
      <c r="N878" s="214"/>
      <c r="O878" s="214"/>
      <c r="P878" s="214"/>
      <c r="Q878" s="197"/>
      <c r="S878" s="197"/>
      <c r="T878" s="197"/>
      <c r="V878" s="197"/>
      <c r="W878" s="197"/>
      <c r="AA878" s="197"/>
      <c r="AB878" s="197"/>
      <c r="AC878" s="197"/>
    </row>
    <row r="879" spans="1:29" ht="15" customHeight="1">
      <c r="A879" s="217"/>
      <c r="B879" s="217"/>
      <c r="C879" s="217"/>
      <c r="D879" s="197"/>
      <c r="E879" s="197"/>
      <c r="F879" s="197"/>
      <c r="G879" s="197"/>
      <c r="J879" s="214"/>
      <c r="K879" s="214"/>
      <c r="L879" s="214"/>
      <c r="M879" s="214"/>
      <c r="N879" s="214"/>
      <c r="O879" s="214"/>
      <c r="P879" s="214"/>
      <c r="Q879" s="197"/>
      <c r="S879" s="197"/>
      <c r="T879" s="197"/>
      <c r="V879" s="197"/>
      <c r="W879" s="197"/>
      <c r="AA879" s="197"/>
      <c r="AB879" s="197"/>
      <c r="AC879" s="197"/>
    </row>
    <row r="880" spans="1:29" ht="15" customHeight="1">
      <c r="A880" s="217"/>
      <c r="B880" s="217"/>
      <c r="C880" s="217"/>
      <c r="D880" s="197"/>
      <c r="E880" s="197"/>
      <c r="F880" s="197"/>
      <c r="G880" s="197"/>
      <c r="J880" s="214"/>
      <c r="K880" s="214"/>
      <c r="L880" s="214"/>
      <c r="M880" s="214"/>
      <c r="N880" s="214"/>
      <c r="O880" s="214"/>
      <c r="P880" s="214"/>
      <c r="Q880" s="197"/>
      <c r="S880" s="197"/>
      <c r="T880" s="197"/>
      <c r="V880" s="197"/>
      <c r="W880" s="197"/>
      <c r="AA880" s="197"/>
      <c r="AB880" s="197"/>
      <c r="AC880" s="197"/>
    </row>
    <row r="881" spans="1:29" ht="15" customHeight="1">
      <c r="A881" s="217"/>
      <c r="B881" s="217"/>
      <c r="C881" s="217"/>
      <c r="D881" s="197"/>
      <c r="E881" s="197"/>
      <c r="F881" s="197"/>
      <c r="G881" s="197"/>
      <c r="J881" s="214"/>
      <c r="K881" s="214"/>
      <c r="L881" s="214"/>
      <c r="M881" s="214"/>
      <c r="N881" s="214"/>
      <c r="O881" s="214"/>
      <c r="P881" s="214"/>
      <c r="Q881" s="197"/>
      <c r="S881" s="197"/>
      <c r="T881" s="197"/>
      <c r="V881" s="197"/>
      <c r="W881" s="197"/>
      <c r="AA881" s="197"/>
      <c r="AB881" s="197"/>
      <c r="AC881" s="197"/>
    </row>
    <row r="882" spans="1:29" ht="15" customHeight="1">
      <c r="A882" s="217"/>
      <c r="B882" s="217"/>
      <c r="C882" s="217"/>
      <c r="D882" s="197"/>
      <c r="E882" s="197"/>
      <c r="F882" s="197"/>
      <c r="G882" s="197"/>
      <c r="J882" s="214"/>
      <c r="K882" s="214"/>
      <c r="L882" s="214"/>
      <c r="M882" s="214"/>
      <c r="N882" s="214"/>
      <c r="O882" s="214"/>
      <c r="P882" s="214"/>
      <c r="Q882" s="197"/>
      <c r="S882" s="197"/>
      <c r="T882" s="197"/>
      <c r="V882" s="197"/>
      <c r="W882" s="197"/>
      <c r="AA882" s="197"/>
      <c r="AB882" s="197"/>
      <c r="AC882" s="197"/>
    </row>
    <row r="883" spans="1:29" ht="15" customHeight="1">
      <c r="A883" s="217"/>
      <c r="B883" s="217"/>
      <c r="C883" s="217"/>
      <c r="D883" s="197"/>
      <c r="E883" s="197"/>
      <c r="F883" s="197"/>
      <c r="G883" s="197"/>
      <c r="J883" s="214"/>
      <c r="K883" s="214"/>
      <c r="L883" s="214"/>
      <c r="M883" s="214"/>
      <c r="N883" s="214"/>
      <c r="O883" s="214"/>
      <c r="P883" s="214"/>
      <c r="Q883" s="197"/>
      <c r="S883" s="197"/>
      <c r="T883" s="197"/>
      <c r="V883" s="197"/>
      <c r="W883" s="197"/>
      <c r="AA883" s="197"/>
      <c r="AB883" s="197"/>
      <c r="AC883" s="197"/>
    </row>
    <row r="884" spans="1:29" ht="15" customHeight="1">
      <c r="A884" s="217"/>
      <c r="B884" s="217"/>
      <c r="C884" s="217"/>
      <c r="D884" s="197"/>
      <c r="E884" s="197"/>
      <c r="F884" s="197"/>
      <c r="G884" s="197"/>
      <c r="J884" s="214"/>
      <c r="K884" s="214"/>
      <c r="L884" s="214"/>
      <c r="M884" s="214"/>
      <c r="N884" s="214"/>
      <c r="O884" s="214"/>
      <c r="P884" s="214"/>
      <c r="Q884" s="197"/>
      <c r="S884" s="197"/>
      <c r="T884" s="197"/>
      <c r="V884" s="197"/>
      <c r="W884" s="197"/>
      <c r="AA884" s="197"/>
      <c r="AB884" s="197"/>
      <c r="AC884" s="197"/>
    </row>
    <row r="885" spans="1:29" ht="15" customHeight="1">
      <c r="A885" s="217"/>
      <c r="B885" s="217"/>
      <c r="C885" s="217"/>
      <c r="D885" s="197"/>
      <c r="E885" s="197"/>
      <c r="F885" s="197"/>
      <c r="G885" s="197"/>
      <c r="J885" s="214"/>
      <c r="K885" s="214"/>
      <c r="L885" s="214"/>
      <c r="M885" s="214"/>
      <c r="N885" s="214"/>
      <c r="O885" s="214"/>
      <c r="P885" s="214"/>
      <c r="Q885" s="197"/>
      <c r="S885" s="197"/>
      <c r="T885" s="197"/>
      <c r="V885" s="197"/>
      <c r="W885" s="197"/>
      <c r="AA885" s="197"/>
      <c r="AB885" s="197"/>
      <c r="AC885" s="197"/>
    </row>
    <row r="886" spans="1:29" ht="15" customHeight="1">
      <c r="A886" s="217"/>
      <c r="B886" s="217"/>
      <c r="C886" s="217"/>
      <c r="D886" s="197"/>
      <c r="E886" s="197"/>
      <c r="F886" s="197"/>
      <c r="G886" s="197"/>
      <c r="J886" s="214"/>
      <c r="K886" s="214"/>
      <c r="L886" s="214"/>
      <c r="M886" s="214"/>
      <c r="N886" s="214"/>
      <c r="O886" s="214"/>
      <c r="P886" s="214"/>
      <c r="Q886" s="197"/>
      <c r="S886" s="197"/>
      <c r="T886" s="197"/>
      <c r="V886" s="197"/>
      <c r="W886" s="197"/>
      <c r="AA886" s="197"/>
      <c r="AB886" s="197"/>
      <c r="AC886" s="197"/>
    </row>
    <row r="887" spans="1:29" ht="15" customHeight="1">
      <c r="A887" s="217"/>
      <c r="B887" s="217"/>
      <c r="C887" s="217"/>
      <c r="D887" s="197"/>
      <c r="E887" s="197"/>
      <c r="F887" s="197"/>
      <c r="G887" s="197"/>
      <c r="J887" s="214"/>
      <c r="K887" s="214"/>
      <c r="L887" s="214"/>
      <c r="M887" s="214"/>
      <c r="N887" s="214"/>
      <c r="O887" s="214"/>
      <c r="P887" s="214"/>
      <c r="Q887" s="197"/>
      <c r="S887" s="197"/>
      <c r="T887" s="197"/>
      <c r="V887" s="197"/>
      <c r="W887" s="197"/>
      <c r="AA887" s="197"/>
      <c r="AB887" s="197"/>
      <c r="AC887" s="197"/>
    </row>
    <row r="888" spans="1:29" ht="15" customHeight="1">
      <c r="A888" s="217"/>
      <c r="B888" s="217"/>
      <c r="C888" s="217"/>
      <c r="D888" s="197"/>
      <c r="E888" s="197"/>
      <c r="F888" s="197"/>
      <c r="G888" s="197"/>
      <c r="J888" s="214"/>
      <c r="K888" s="214"/>
      <c r="L888" s="214"/>
      <c r="M888" s="214"/>
      <c r="N888" s="214"/>
      <c r="O888" s="214"/>
      <c r="P888" s="214"/>
      <c r="Q888" s="197"/>
      <c r="S888" s="197"/>
      <c r="T888" s="197"/>
      <c r="V888" s="197"/>
      <c r="W888" s="197"/>
      <c r="AA888" s="197"/>
      <c r="AB888" s="197"/>
      <c r="AC888" s="197"/>
    </row>
    <row r="889" spans="1:29" ht="15" customHeight="1">
      <c r="A889" s="217"/>
      <c r="B889" s="217"/>
      <c r="C889" s="217"/>
      <c r="D889" s="197"/>
      <c r="E889" s="197"/>
      <c r="F889" s="197"/>
      <c r="G889" s="197"/>
      <c r="J889" s="214"/>
      <c r="K889" s="214"/>
      <c r="L889" s="214"/>
      <c r="M889" s="214"/>
      <c r="N889" s="214"/>
      <c r="O889" s="214"/>
      <c r="P889" s="214"/>
      <c r="Q889" s="197"/>
      <c r="S889" s="197"/>
      <c r="T889" s="197"/>
      <c r="V889" s="197"/>
      <c r="W889" s="197"/>
      <c r="AA889" s="197"/>
      <c r="AB889" s="197"/>
      <c r="AC889" s="197"/>
    </row>
    <row r="890" spans="1:29" ht="15" customHeight="1">
      <c r="A890" s="217"/>
      <c r="B890" s="217"/>
      <c r="C890" s="217"/>
      <c r="D890" s="197"/>
      <c r="E890" s="197"/>
      <c r="F890" s="197"/>
      <c r="G890" s="197"/>
      <c r="J890" s="214"/>
      <c r="K890" s="214"/>
      <c r="L890" s="214"/>
      <c r="M890" s="214"/>
      <c r="N890" s="214"/>
      <c r="O890" s="214"/>
      <c r="P890" s="214"/>
      <c r="Q890" s="197"/>
      <c r="S890" s="197"/>
      <c r="T890" s="197"/>
      <c r="V890" s="197"/>
      <c r="W890" s="197"/>
      <c r="AA890" s="197"/>
      <c r="AB890" s="197"/>
      <c r="AC890" s="197"/>
    </row>
    <row r="891" spans="1:29" ht="15" customHeight="1">
      <c r="A891" s="217"/>
      <c r="B891" s="217"/>
      <c r="C891" s="217"/>
      <c r="D891" s="197"/>
      <c r="E891" s="197"/>
      <c r="F891" s="197"/>
      <c r="G891" s="197"/>
      <c r="J891" s="214"/>
      <c r="K891" s="214"/>
      <c r="L891" s="214"/>
      <c r="M891" s="214"/>
      <c r="N891" s="214"/>
      <c r="O891" s="214"/>
      <c r="P891" s="214"/>
      <c r="Q891" s="197"/>
      <c r="S891" s="197"/>
      <c r="T891" s="197"/>
      <c r="V891" s="197"/>
      <c r="W891" s="197"/>
      <c r="AA891" s="197"/>
      <c r="AB891" s="197"/>
      <c r="AC891" s="197"/>
    </row>
    <row r="892" spans="1:29" ht="15" customHeight="1">
      <c r="A892" s="217"/>
      <c r="B892" s="217"/>
      <c r="C892" s="217"/>
      <c r="D892" s="197"/>
      <c r="E892" s="197"/>
      <c r="F892" s="197"/>
      <c r="G892" s="197"/>
      <c r="J892" s="214"/>
      <c r="K892" s="214"/>
      <c r="L892" s="214"/>
      <c r="M892" s="214"/>
      <c r="N892" s="214"/>
      <c r="O892" s="214"/>
      <c r="P892" s="214"/>
      <c r="Q892" s="197"/>
      <c r="S892" s="197"/>
      <c r="T892" s="197"/>
      <c r="V892" s="197"/>
      <c r="W892" s="197"/>
      <c r="AA892" s="197"/>
      <c r="AB892" s="197"/>
      <c r="AC892" s="197"/>
    </row>
    <row r="893" spans="1:29" ht="15" customHeight="1">
      <c r="A893" s="217"/>
      <c r="B893" s="217"/>
      <c r="C893" s="217"/>
      <c r="D893" s="197"/>
      <c r="E893" s="197"/>
      <c r="F893" s="197"/>
      <c r="G893" s="197"/>
      <c r="J893" s="214"/>
      <c r="K893" s="214"/>
      <c r="L893" s="214"/>
      <c r="M893" s="214"/>
      <c r="N893" s="214"/>
      <c r="O893" s="214"/>
      <c r="P893" s="214"/>
      <c r="Q893" s="197"/>
      <c r="S893" s="197"/>
      <c r="T893" s="197"/>
      <c r="V893" s="197"/>
      <c r="W893" s="197"/>
      <c r="AA893" s="197"/>
      <c r="AB893" s="197"/>
      <c r="AC893" s="197"/>
    </row>
    <row r="894" spans="1:29" ht="15" customHeight="1">
      <c r="A894" s="217"/>
      <c r="B894" s="217"/>
      <c r="C894" s="217"/>
      <c r="D894" s="197"/>
      <c r="E894" s="197"/>
      <c r="F894" s="197"/>
      <c r="G894" s="197"/>
      <c r="J894" s="214"/>
      <c r="K894" s="214"/>
      <c r="L894" s="214"/>
      <c r="M894" s="214"/>
      <c r="N894" s="214"/>
      <c r="O894" s="214"/>
      <c r="P894" s="214"/>
      <c r="Q894" s="197"/>
      <c r="S894" s="197"/>
      <c r="T894" s="197"/>
      <c r="V894" s="197"/>
      <c r="W894" s="197"/>
      <c r="AA894" s="197"/>
      <c r="AB894" s="197"/>
      <c r="AC894" s="197"/>
    </row>
    <row r="895" spans="1:29" ht="15" customHeight="1">
      <c r="A895" s="217"/>
      <c r="B895" s="217"/>
      <c r="C895" s="217"/>
      <c r="D895" s="197"/>
      <c r="E895" s="197"/>
      <c r="F895" s="197"/>
      <c r="G895" s="197"/>
      <c r="J895" s="214"/>
      <c r="K895" s="214"/>
      <c r="L895" s="214"/>
      <c r="M895" s="214"/>
      <c r="N895" s="214"/>
      <c r="O895" s="214"/>
      <c r="P895" s="214"/>
      <c r="Q895" s="197"/>
      <c r="S895" s="197"/>
      <c r="T895" s="197"/>
      <c r="V895" s="197"/>
      <c r="W895" s="197"/>
      <c r="AA895" s="197"/>
      <c r="AB895" s="197"/>
      <c r="AC895" s="197"/>
    </row>
    <row r="896" spans="1:29" ht="15" customHeight="1">
      <c r="A896" s="217"/>
      <c r="B896" s="217"/>
      <c r="C896" s="217"/>
      <c r="D896" s="197"/>
      <c r="E896" s="197"/>
      <c r="F896" s="197"/>
      <c r="G896" s="197"/>
      <c r="J896" s="214"/>
      <c r="K896" s="214"/>
      <c r="L896" s="214"/>
      <c r="M896" s="214"/>
      <c r="N896" s="214"/>
      <c r="O896" s="214"/>
      <c r="P896" s="214"/>
      <c r="Q896" s="197"/>
      <c r="S896" s="197"/>
      <c r="T896" s="197"/>
      <c r="V896" s="197"/>
      <c r="W896" s="197"/>
      <c r="AA896" s="197"/>
      <c r="AB896" s="197"/>
      <c r="AC896" s="197"/>
    </row>
    <row r="897" spans="1:29" ht="15" customHeight="1">
      <c r="A897" s="217"/>
      <c r="B897" s="217"/>
      <c r="C897" s="217"/>
      <c r="D897" s="197"/>
      <c r="E897" s="197"/>
      <c r="F897" s="197"/>
      <c r="G897" s="197"/>
      <c r="J897" s="214"/>
      <c r="K897" s="214"/>
      <c r="L897" s="214"/>
      <c r="M897" s="214"/>
      <c r="N897" s="214"/>
      <c r="O897" s="214"/>
      <c r="P897" s="214"/>
      <c r="Q897" s="197"/>
      <c r="S897" s="197"/>
      <c r="T897" s="197"/>
      <c r="V897" s="197"/>
      <c r="W897" s="197"/>
      <c r="AA897" s="197"/>
      <c r="AB897" s="197"/>
      <c r="AC897" s="197"/>
    </row>
    <row r="898" spans="1:29" ht="15" customHeight="1">
      <c r="A898" s="217"/>
      <c r="B898" s="217"/>
      <c r="C898" s="217"/>
      <c r="D898" s="197"/>
      <c r="E898" s="197"/>
      <c r="F898" s="197"/>
      <c r="G898" s="197"/>
      <c r="J898" s="214"/>
      <c r="K898" s="214"/>
      <c r="L898" s="214"/>
      <c r="M898" s="214"/>
      <c r="N898" s="214"/>
      <c r="O898" s="214"/>
      <c r="P898" s="214"/>
      <c r="Q898" s="197"/>
      <c r="S898" s="197"/>
      <c r="T898" s="197"/>
      <c r="V898" s="197"/>
      <c r="W898" s="197"/>
      <c r="AA898" s="197"/>
      <c r="AB898" s="197"/>
      <c r="AC898" s="197"/>
    </row>
    <row r="899" spans="1:29" ht="15" customHeight="1">
      <c r="A899" s="217"/>
      <c r="B899" s="217"/>
      <c r="C899" s="217"/>
      <c r="D899" s="197"/>
      <c r="E899" s="197"/>
      <c r="F899" s="197"/>
      <c r="G899" s="197"/>
      <c r="J899" s="214"/>
      <c r="K899" s="214"/>
      <c r="L899" s="214"/>
      <c r="M899" s="214"/>
      <c r="N899" s="214"/>
      <c r="O899" s="214"/>
      <c r="P899" s="214"/>
      <c r="Q899" s="197"/>
      <c r="S899" s="197"/>
      <c r="T899" s="197"/>
      <c r="V899" s="197"/>
      <c r="W899" s="197"/>
      <c r="AA899" s="197"/>
      <c r="AB899" s="197"/>
      <c r="AC899" s="197"/>
    </row>
    <row r="900" spans="1:29" ht="15" customHeight="1">
      <c r="A900" s="217"/>
      <c r="B900" s="217"/>
      <c r="C900" s="217"/>
      <c r="D900" s="197"/>
      <c r="E900" s="197"/>
      <c r="F900" s="197"/>
      <c r="G900" s="197"/>
      <c r="J900" s="214"/>
      <c r="K900" s="214"/>
      <c r="L900" s="214"/>
      <c r="M900" s="214"/>
      <c r="N900" s="214"/>
      <c r="O900" s="214"/>
      <c r="P900" s="214"/>
      <c r="Q900" s="197"/>
      <c r="S900" s="197"/>
      <c r="T900" s="197"/>
      <c r="V900" s="197"/>
      <c r="W900" s="197"/>
      <c r="AA900" s="197"/>
      <c r="AB900" s="197"/>
      <c r="AC900" s="197"/>
    </row>
    <row r="901" spans="1:29" ht="15" customHeight="1">
      <c r="A901" s="217"/>
      <c r="B901" s="217"/>
      <c r="C901" s="217"/>
      <c r="D901" s="197"/>
      <c r="E901" s="197"/>
      <c r="F901" s="197"/>
      <c r="G901" s="197"/>
      <c r="J901" s="214"/>
      <c r="K901" s="214"/>
      <c r="L901" s="214"/>
      <c r="M901" s="214"/>
      <c r="N901" s="214"/>
      <c r="O901" s="214"/>
      <c r="P901" s="214"/>
      <c r="Q901" s="197"/>
      <c r="S901" s="197"/>
      <c r="T901" s="197"/>
      <c r="V901" s="197"/>
      <c r="W901" s="197"/>
      <c r="AA901" s="197"/>
      <c r="AB901" s="197"/>
      <c r="AC901" s="197"/>
    </row>
    <row r="902" spans="1:29" ht="15" customHeight="1">
      <c r="A902" s="217"/>
      <c r="B902" s="217"/>
      <c r="C902" s="217"/>
      <c r="D902" s="197"/>
      <c r="E902" s="197"/>
      <c r="F902" s="197"/>
      <c r="G902" s="197"/>
      <c r="J902" s="214"/>
      <c r="K902" s="214"/>
      <c r="L902" s="214"/>
      <c r="M902" s="214"/>
      <c r="N902" s="214"/>
      <c r="O902" s="214"/>
      <c r="P902" s="214"/>
      <c r="Q902" s="197"/>
      <c r="S902" s="197"/>
      <c r="T902" s="197"/>
      <c r="V902" s="197"/>
      <c r="W902" s="197"/>
      <c r="AA902" s="197"/>
      <c r="AB902" s="197"/>
      <c r="AC902" s="197"/>
    </row>
    <row r="903" spans="1:29" ht="15" customHeight="1">
      <c r="A903" s="217"/>
      <c r="B903" s="217"/>
      <c r="C903" s="217"/>
      <c r="D903" s="197"/>
      <c r="E903" s="197"/>
      <c r="F903" s="197"/>
      <c r="G903" s="197"/>
      <c r="J903" s="214"/>
      <c r="K903" s="214"/>
      <c r="L903" s="214"/>
      <c r="M903" s="214"/>
      <c r="N903" s="214"/>
      <c r="O903" s="214"/>
      <c r="P903" s="214"/>
      <c r="Q903" s="197"/>
      <c r="S903" s="197"/>
      <c r="T903" s="197"/>
      <c r="V903" s="197"/>
      <c r="W903" s="197"/>
      <c r="AA903" s="197"/>
      <c r="AB903" s="197"/>
      <c r="AC903" s="197"/>
    </row>
    <row r="904" spans="1:29" ht="15" customHeight="1">
      <c r="A904" s="217"/>
      <c r="B904" s="217"/>
      <c r="C904" s="217"/>
      <c r="D904" s="197"/>
      <c r="E904" s="197"/>
      <c r="F904" s="197"/>
      <c r="G904" s="197"/>
      <c r="J904" s="214"/>
      <c r="K904" s="214"/>
      <c r="L904" s="214"/>
      <c r="M904" s="214"/>
      <c r="N904" s="214"/>
      <c r="O904" s="214"/>
      <c r="P904" s="214"/>
      <c r="Q904" s="197"/>
      <c r="S904" s="197"/>
      <c r="T904" s="197"/>
      <c r="V904" s="197"/>
      <c r="W904" s="197"/>
      <c r="AA904" s="197"/>
      <c r="AB904" s="197"/>
      <c r="AC904" s="197"/>
    </row>
    <row r="905" spans="1:29" ht="15" customHeight="1">
      <c r="A905" s="217"/>
      <c r="B905" s="217"/>
      <c r="C905" s="217"/>
      <c r="D905" s="197"/>
      <c r="E905" s="197"/>
      <c r="F905" s="197"/>
      <c r="G905" s="197"/>
      <c r="J905" s="214"/>
      <c r="K905" s="214"/>
      <c r="L905" s="214"/>
      <c r="M905" s="214"/>
      <c r="N905" s="214"/>
      <c r="O905" s="214"/>
      <c r="P905" s="214"/>
      <c r="Q905" s="197"/>
      <c r="S905" s="197"/>
      <c r="T905" s="197"/>
      <c r="V905" s="197"/>
      <c r="W905" s="197"/>
      <c r="AA905" s="197"/>
      <c r="AB905" s="197"/>
      <c r="AC905" s="197"/>
    </row>
    <row r="906" spans="1:29" ht="15" customHeight="1">
      <c r="A906" s="217"/>
      <c r="B906" s="217"/>
      <c r="C906" s="217"/>
      <c r="D906" s="197"/>
      <c r="E906" s="197"/>
      <c r="F906" s="197"/>
      <c r="G906" s="197"/>
      <c r="J906" s="214"/>
      <c r="K906" s="214"/>
      <c r="L906" s="214"/>
      <c r="M906" s="214"/>
      <c r="N906" s="214"/>
      <c r="O906" s="214"/>
      <c r="P906" s="214"/>
      <c r="Q906" s="197"/>
      <c r="S906" s="197"/>
      <c r="T906" s="197"/>
      <c r="V906" s="197"/>
      <c r="W906" s="197"/>
      <c r="AA906" s="197"/>
      <c r="AB906" s="197"/>
      <c r="AC906" s="197"/>
    </row>
    <row r="907" spans="1:29" ht="15" customHeight="1">
      <c r="A907" s="217"/>
      <c r="B907" s="217"/>
      <c r="C907" s="217"/>
      <c r="D907" s="197"/>
      <c r="E907" s="197"/>
      <c r="F907" s="197"/>
      <c r="G907" s="197"/>
      <c r="J907" s="214"/>
      <c r="K907" s="214"/>
      <c r="L907" s="214"/>
      <c r="M907" s="214"/>
      <c r="N907" s="214"/>
      <c r="O907" s="214"/>
      <c r="P907" s="214"/>
      <c r="Q907" s="197"/>
      <c r="S907" s="197"/>
      <c r="T907" s="197"/>
      <c r="V907" s="197"/>
      <c r="W907" s="197"/>
      <c r="AA907" s="197"/>
      <c r="AB907" s="197"/>
      <c r="AC907" s="197"/>
    </row>
    <row r="908" spans="1:29" ht="15" customHeight="1">
      <c r="A908" s="217"/>
      <c r="B908" s="217"/>
      <c r="C908" s="217"/>
      <c r="D908" s="197"/>
      <c r="E908" s="197"/>
      <c r="F908" s="197"/>
      <c r="G908" s="197"/>
      <c r="J908" s="214"/>
      <c r="K908" s="214"/>
      <c r="L908" s="214"/>
      <c r="M908" s="214"/>
      <c r="N908" s="214"/>
      <c r="O908" s="214"/>
      <c r="P908" s="214"/>
      <c r="Q908" s="197"/>
      <c r="S908" s="197"/>
      <c r="T908" s="197"/>
      <c r="V908" s="197"/>
      <c r="W908" s="197"/>
      <c r="AA908" s="197"/>
      <c r="AB908" s="197"/>
      <c r="AC908" s="197"/>
    </row>
    <row r="909" spans="1:29" ht="15" customHeight="1">
      <c r="A909" s="217"/>
      <c r="B909" s="217"/>
      <c r="C909" s="217"/>
      <c r="D909" s="197"/>
      <c r="E909" s="197"/>
      <c r="F909" s="197"/>
      <c r="G909" s="197"/>
      <c r="J909" s="214"/>
      <c r="K909" s="214"/>
      <c r="L909" s="214"/>
      <c r="M909" s="214"/>
      <c r="N909" s="214"/>
      <c r="O909" s="214"/>
      <c r="P909" s="214"/>
      <c r="Q909" s="197"/>
      <c r="S909" s="197"/>
      <c r="T909" s="197"/>
      <c r="V909" s="197"/>
      <c r="W909" s="197"/>
      <c r="AA909" s="197"/>
      <c r="AB909" s="197"/>
      <c r="AC909" s="197"/>
    </row>
    <row r="910" spans="1:29" ht="15" customHeight="1">
      <c r="A910" s="217"/>
      <c r="B910" s="217"/>
      <c r="C910" s="217"/>
      <c r="D910" s="197"/>
      <c r="E910" s="197"/>
      <c r="F910" s="197"/>
      <c r="G910" s="197"/>
      <c r="J910" s="214"/>
      <c r="K910" s="214"/>
      <c r="L910" s="214"/>
      <c r="M910" s="214"/>
      <c r="N910" s="214"/>
      <c r="O910" s="214"/>
      <c r="P910" s="214"/>
      <c r="Q910" s="197"/>
      <c r="S910" s="197"/>
      <c r="T910" s="197"/>
      <c r="V910" s="197"/>
      <c r="W910" s="197"/>
      <c r="AA910" s="197"/>
      <c r="AB910" s="197"/>
      <c r="AC910" s="197"/>
    </row>
    <row r="911" spans="1:29" ht="15" customHeight="1">
      <c r="A911" s="217"/>
      <c r="B911" s="217"/>
      <c r="C911" s="217"/>
      <c r="D911" s="197"/>
      <c r="E911" s="197"/>
      <c r="F911" s="197"/>
      <c r="G911" s="197"/>
      <c r="J911" s="214"/>
      <c r="K911" s="214"/>
      <c r="L911" s="214"/>
      <c r="M911" s="214"/>
      <c r="N911" s="214"/>
      <c r="O911" s="214"/>
      <c r="P911" s="214"/>
      <c r="Q911" s="197"/>
      <c r="S911" s="197"/>
      <c r="T911" s="197"/>
      <c r="V911" s="197"/>
      <c r="W911" s="197"/>
      <c r="AA911" s="197"/>
      <c r="AB911" s="197"/>
      <c r="AC911" s="197"/>
    </row>
    <row r="912" spans="1:29" ht="15" customHeight="1">
      <c r="A912" s="217"/>
      <c r="B912" s="217"/>
      <c r="C912" s="217"/>
      <c r="D912" s="197"/>
      <c r="E912" s="197"/>
      <c r="F912" s="197"/>
      <c r="G912" s="197"/>
      <c r="J912" s="214"/>
      <c r="K912" s="214"/>
      <c r="L912" s="214"/>
      <c r="M912" s="214"/>
      <c r="N912" s="214"/>
      <c r="O912" s="214"/>
      <c r="P912" s="214"/>
      <c r="Q912" s="197"/>
      <c r="S912" s="197"/>
      <c r="T912" s="197"/>
      <c r="V912" s="197"/>
      <c r="W912" s="197"/>
      <c r="AA912" s="197"/>
      <c r="AB912" s="197"/>
      <c r="AC912" s="197"/>
    </row>
    <row r="913" spans="1:29" ht="15" customHeight="1">
      <c r="A913" s="217"/>
      <c r="B913" s="217"/>
      <c r="C913" s="217"/>
      <c r="D913" s="197"/>
      <c r="E913" s="197"/>
      <c r="F913" s="197"/>
      <c r="G913" s="197"/>
      <c r="J913" s="214"/>
      <c r="K913" s="214"/>
      <c r="L913" s="214"/>
      <c r="M913" s="214"/>
      <c r="N913" s="214"/>
      <c r="O913" s="214"/>
      <c r="P913" s="214"/>
      <c r="Q913" s="197"/>
      <c r="S913" s="197"/>
      <c r="T913" s="197"/>
      <c r="V913" s="197"/>
      <c r="W913" s="197"/>
      <c r="AA913" s="197"/>
      <c r="AB913" s="197"/>
      <c r="AC913" s="197"/>
    </row>
    <row r="914" spans="1:29" ht="15" customHeight="1">
      <c r="A914" s="217"/>
      <c r="B914" s="217"/>
      <c r="C914" s="217"/>
      <c r="D914" s="197"/>
      <c r="E914" s="197"/>
      <c r="F914" s="197"/>
      <c r="G914" s="197"/>
      <c r="J914" s="214"/>
      <c r="K914" s="214"/>
      <c r="L914" s="214"/>
      <c r="M914" s="214"/>
      <c r="N914" s="214"/>
      <c r="O914" s="214"/>
      <c r="P914" s="214"/>
      <c r="Q914" s="197"/>
      <c r="S914" s="197"/>
      <c r="T914" s="197"/>
      <c r="V914" s="197"/>
      <c r="W914" s="197"/>
      <c r="AA914" s="197"/>
      <c r="AB914" s="197"/>
      <c r="AC914" s="197"/>
    </row>
    <row r="915" spans="1:29" ht="15" customHeight="1">
      <c r="A915" s="217"/>
      <c r="B915" s="217"/>
      <c r="C915" s="217"/>
      <c r="D915" s="197"/>
      <c r="E915" s="197"/>
      <c r="F915" s="197"/>
      <c r="G915" s="197"/>
      <c r="J915" s="214"/>
      <c r="K915" s="214"/>
      <c r="L915" s="214"/>
      <c r="M915" s="214"/>
      <c r="N915" s="214"/>
      <c r="O915" s="214"/>
      <c r="P915" s="214"/>
      <c r="Q915" s="197"/>
      <c r="S915" s="197"/>
      <c r="T915" s="197"/>
      <c r="V915" s="197"/>
      <c r="W915" s="197"/>
      <c r="AA915" s="197"/>
      <c r="AB915" s="197"/>
      <c r="AC915" s="197"/>
    </row>
    <row r="916" spans="1:29" ht="15" customHeight="1">
      <c r="A916" s="217"/>
      <c r="B916" s="217"/>
      <c r="C916" s="217"/>
      <c r="D916" s="197"/>
      <c r="E916" s="197"/>
      <c r="F916" s="197"/>
      <c r="G916" s="197"/>
      <c r="J916" s="214"/>
      <c r="K916" s="214"/>
      <c r="L916" s="214"/>
      <c r="M916" s="214"/>
      <c r="N916" s="214"/>
      <c r="O916" s="214"/>
      <c r="P916" s="214"/>
      <c r="Q916" s="197"/>
      <c r="S916" s="197"/>
      <c r="T916" s="197"/>
      <c r="V916" s="197"/>
      <c r="W916" s="197"/>
      <c r="AA916" s="197"/>
      <c r="AB916" s="197"/>
      <c r="AC916" s="197"/>
    </row>
    <row r="917" spans="1:29" ht="15" customHeight="1">
      <c r="A917" s="217"/>
      <c r="B917" s="217"/>
      <c r="C917" s="217"/>
      <c r="D917" s="197"/>
      <c r="E917" s="197"/>
      <c r="F917" s="197"/>
      <c r="G917" s="197"/>
      <c r="J917" s="214"/>
      <c r="K917" s="214"/>
      <c r="L917" s="214"/>
      <c r="M917" s="214"/>
      <c r="N917" s="214"/>
      <c r="O917" s="214"/>
      <c r="P917" s="214"/>
      <c r="Q917" s="197"/>
      <c r="S917" s="197"/>
      <c r="T917" s="197"/>
      <c r="V917" s="197"/>
      <c r="W917" s="197"/>
      <c r="AA917" s="197"/>
      <c r="AB917" s="197"/>
      <c r="AC917" s="197"/>
    </row>
    <row r="918" spans="1:29" ht="15" customHeight="1">
      <c r="A918" s="217"/>
      <c r="B918" s="217"/>
      <c r="C918" s="217"/>
      <c r="D918" s="197"/>
      <c r="E918" s="197"/>
      <c r="F918" s="197"/>
      <c r="G918" s="197"/>
      <c r="J918" s="214"/>
      <c r="K918" s="214"/>
      <c r="L918" s="214"/>
      <c r="M918" s="214"/>
      <c r="N918" s="214"/>
      <c r="O918" s="214"/>
      <c r="P918" s="214"/>
      <c r="Q918" s="197"/>
      <c r="S918" s="197"/>
      <c r="T918" s="197"/>
      <c r="V918" s="197"/>
      <c r="W918" s="197"/>
      <c r="AA918" s="197"/>
      <c r="AB918" s="197"/>
      <c r="AC918" s="197"/>
    </row>
    <row r="919" spans="1:29" ht="15" customHeight="1">
      <c r="A919" s="217"/>
      <c r="B919" s="217"/>
      <c r="C919" s="217"/>
      <c r="D919" s="197"/>
      <c r="E919" s="197"/>
      <c r="F919" s="197"/>
      <c r="G919" s="197"/>
      <c r="J919" s="214"/>
      <c r="K919" s="214"/>
      <c r="L919" s="214"/>
      <c r="M919" s="214"/>
      <c r="N919" s="214"/>
      <c r="O919" s="214"/>
      <c r="P919" s="214"/>
      <c r="Q919" s="197"/>
      <c r="S919" s="197"/>
      <c r="T919" s="197"/>
      <c r="V919" s="197"/>
      <c r="W919" s="197"/>
      <c r="AA919" s="197"/>
      <c r="AB919" s="197"/>
      <c r="AC919" s="197"/>
    </row>
    <row r="920" spans="1:29" ht="15" customHeight="1">
      <c r="A920" s="217"/>
      <c r="B920" s="217"/>
      <c r="C920" s="217"/>
      <c r="D920" s="197"/>
      <c r="E920" s="197"/>
      <c r="F920" s="197"/>
      <c r="G920" s="197"/>
      <c r="J920" s="214"/>
      <c r="K920" s="214"/>
      <c r="L920" s="214"/>
      <c r="M920" s="214"/>
      <c r="N920" s="214"/>
      <c r="O920" s="214"/>
      <c r="P920" s="214"/>
      <c r="Q920" s="197"/>
      <c r="S920" s="197"/>
      <c r="T920" s="197"/>
      <c r="V920" s="197"/>
      <c r="W920" s="197"/>
      <c r="AA920" s="197"/>
      <c r="AB920" s="197"/>
      <c r="AC920" s="197"/>
    </row>
    <row r="921" spans="1:29" ht="15" customHeight="1">
      <c r="A921" s="217"/>
      <c r="B921" s="217"/>
      <c r="C921" s="217"/>
      <c r="D921" s="197"/>
      <c r="E921" s="197"/>
      <c r="F921" s="197"/>
      <c r="G921" s="197"/>
      <c r="J921" s="214"/>
      <c r="K921" s="214"/>
      <c r="L921" s="214"/>
      <c r="M921" s="214"/>
      <c r="N921" s="214"/>
      <c r="O921" s="214"/>
      <c r="P921" s="214"/>
      <c r="Q921" s="197"/>
      <c r="S921" s="197"/>
      <c r="T921" s="197"/>
      <c r="V921" s="197"/>
      <c r="W921" s="197"/>
      <c r="AA921" s="197"/>
      <c r="AB921" s="197"/>
      <c r="AC921" s="197"/>
    </row>
    <row r="922" spans="1:29" ht="15" customHeight="1">
      <c r="A922" s="217"/>
      <c r="B922" s="217"/>
      <c r="C922" s="217"/>
      <c r="D922" s="197"/>
      <c r="E922" s="197"/>
      <c r="F922" s="197"/>
      <c r="G922" s="197"/>
      <c r="J922" s="214"/>
      <c r="K922" s="214"/>
      <c r="L922" s="214"/>
      <c r="M922" s="214"/>
      <c r="N922" s="214"/>
      <c r="O922" s="214"/>
      <c r="P922" s="214"/>
      <c r="Q922" s="197"/>
      <c r="S922" s="197"/>
      <c r="T922" s="197"/>
      <c r="V922" s="197"/>
      <c r="W922" s="197"/>
      <c r="AA922" s="197"/>
      <c r="AB922" s="197"/>
      <c r="AC922" s="197"/>
    </row>
    <row r="923" spans="1:29" ht="15" customHeight="1">
      <c r="A923" s="217"/>
      <c r="B923" s="217"/>
      <c r="C923" s="217"/>
      <c r="D923" s="197"/>
      <c r="E923" s="197"/>
      <c r="F923" s="197"/>
      <c r="G923" s="197"/>
      <c r="J923" s="214"/>
      <c r="K923" s="214"/>
      <c r="L923" s="214"/>
      <c r="M923" s="214"/>
      <c r="N923" s="214"/>
      <c r="O923" s="214"/>
      <c r="P923" s="214"/>
      <c r="Q923" s="197"/>
      <c r="S923" s="197"/>
      <c r="T923" s="197"/>
      <c r="V923" s="197"/>
      <c r="W923" s="197"/>
      <c r="AA923" s="197"/>
      <c r="AB923" s="197"/>
      <c r="AC923" s="197"/>
    </row>
    <row r="924" spans="1:29" ht="15" customHeight="1">
      <c r="A924" s="217"/>
      <c r="B924" s="217"/>
      <c r="C924" s="217"/>
      <c r="D924" s="197"/>
      <c r="E924" s="197"/>
      <c r="F924" s="197"/>
      <c r="G924" s="197"/>
      <c r="J924" s="214"/>
      <c r="K924" s="214"/>
      <c r="L924" s="214"/>
      <c r="M924" s="214"/>
      <c r="N924" s="214"/>
      <c r="O924" s="214"/>
      <c r="P924" s="214"/>
      <c r="Q924" s="197"/>
      <c r="S924" s="197"/>
      <c r="T924" s="197"/>
      <c r="V924" s="197"/>
      <c r="W924" s="197"/>
      <c r="AA924" s="197"/>
      <c r="AB924" s="197"/>
      <c r="AC924" s="197"/>
    </row>
    <row r="925" spans="1:29" ht="15" customHeight="1">
      <c r="A925" s="217"/>
      <c r="B925" s="217"/>
      <c r="C925" s="217"/>
      <c r="D925" s="197"/>
      <c r="E925" s="197"/>
      <c r="F925" s="197"/>
      <c r="G925" s="197"/>
      <c r="J925" s="214"/>
      <c r="K925" s="214"/>
      <c r="L925" s="214"/>
      <c r="M925" s="214"/>
      <c r="N925" s="214"/>
      <c r="O925" s="214"/>
      <c r="P925" s="214"/>
      <c r="Q925" s="197"/>
      <c r="S925" s="197"/>
      <c r="T925" s="197"/>
      <c r="V925" s="197"/>
      <c r="W925" s="197"/>
      <c r="AA925" s="197"/>
      <c r="AB925" s="197"/>
      <c r="AC925" s="197"/>
    </row>
    <row r="926" spans="1:29" ht="15" customHeight="1">
      <c r="A926" s="217"/>
      <c r="B926" s="217"/>
      <c r="C926" s="217"/>
      <c r="D926" s="197"/>
      <c r="E926" s="197"/>
      <c r="F926" s="197"/>
      <c r="G926" s="197"/>
      <c r="J926" s="214"/>
      <c r="K926" s="214"/>
      <c r="L926" s="214"/>
      <c r="M926" s="214"/>
      <c r="N926" s="214"/>
      <c r="O926" s="214"/>
      <c r="P926" s="214"/>
      <c r="Q926" s="197"/>
      <c r="S926" s="197"/>
      <c r="T926" s="197"/>
      <c r="V926" s="197"/>
      <c r="W926" s="197"/>
      <c r="AA926" s="197"/>
      <c r="AB926" s="197"/>
      <c r="AC926" s="197"/>
    </row>
    <row r="927" spans="1:29" ht="15" customHeight="1">
      <c r="A927" s="217"/>
      <c r="B927" s="217"/>
      <c r="C927" s="217"/>
      <c r="D927" s="197"/>
      <c r="E927" s="197"/>
      <c r="F927" s="197"/>
      <c r="G927" s="197"/>
      <c r="J927" s="214"/>
      <c r="K927" s="214"/>
      <c r="L927" s="214"/>
      <c r="M927" s="214"/>
      <c r="N927" s="214"/>
      <c r="O927" s="214"/>
      <c r="P927" s="214"/>
      <c r="Q927" s="197"/>
      <c r="S927" s="197"/>
      <c r="T927" s="197"/>
      <c r="V927" s="197"/>
      <c r="W927" s="197"/>
      <c r="AA927" s="197"/>
      <c r="AB927" s="197"/>
      <c r="AC927" s="197"/>
    </row>
    <row r="928" spans="1:29" ht="15" customHeight="1">
      <c r="A928" s="217"/>
      <c r="B928" s="217"/>
      <c r="C928" s="217"/>
      <c r="D928" s="197"/>
      <c r="E928" s="197"/>
      <c r="F928" s="197"/>
      <c r="G928" s="197"/>
      <c r="J928" s="214"/>
      <c r="K928" s="214"/>
      <c r="L928" s="214"/>
      <c r="M928" s="214"/>
      <c r="N928" s="214"/>
      <c r="O928" s="214"/>
      <c r="P928" s="214"/>
      <c r="Q928" s="197"/>
      <c r="S928" s="197"/>
      <c r="T928" s="197"/>
      <c r="V928" s="197"/>
      <c r="W928" s="197"/>
      <c r="AA928" s="197"/>
      <c r="AB928" s="197"/>
      <c r="AC928" s="197"/>
    </row>
    <row r="929" spans="1:29" ht="15" customHeight="1">
      <c r="A929" s="217"/>
      <c r="B929" s="217"/>
      <c r="C929" s="217"/>
      <c r="D929" s="197"/>
      <c r="E929" s="197"/>
      <c r="F929" s="197"/>
      <c r="G929" s="197"/>
      <c r="J929" s="214"/>
      <c r="K929" s="214"/>
      <c r="L929" s="214"/>
      <c r="M929" s="214"/>
      <c r="N929" s="214"/>
      <c r="O929" s="214"/>
      <c r="P929" s="214"/>
      <c r="Q929" s="197"/>
      <c r="S929" s="197"/>
      <c r="T929" s="197"/>
      <c r="V929" s="197"/>
      <c r="W929" s="197"/>
      <c r="AA929" s="197"/>
      <c r="AB929" s="197"/>
      <c r="AC929" s="197"/>
    </row>
    <row r="930" spans="1:29" ht="15" customHeight="1">
      <c r="A930" s="217"/>
      <c r="B930" s="217"/>
      <c r="C930" s="217"/>
      <c r="D930" s="197"/>
      <c r="E930" s="197"/>
      <c r="F930" s="197"/>
      <c r="G930" s="197"/>
      <c r="J930" s="214"/>
      <c r="K930" s="214"/>
      <c r="L930" s="214"/>
      <c r="M930" s="214"/>
      <c r="N930" s="214"/>
      <c r="O930" s="214"/>
      <c r="P930" s="214"/>
      <c r="Q930" s="197"/>
      <c r="S930" s="197"/>
      <c r="T930" s="197"/>
      <c r="V930" s="197"/>
      <c r="W930" s="197"/>
      <c r="AA930" s="197"/>
      <c r="AB930" s="197"/>
      <c r="AC930" s="197"/>
    </row>
    <row r="931" spans="1:29" ht="15" customHeight="1">
      <c r="A931" s="217"/>
      <c r="B931" s="217"/>
      <c r="C931" s="217"/>
      <c r="D931" s="197"/>
      <c r="E931" s="197"/>
      <c r="F931" s="197"/>
      <c r="G931" s="197"/>
      <c r="J931" s="214"/>
      <c r="K931" s="214"/>
      <c r="L931" s="214"/>
      <c r="M931" s="214"/>
      <c r="N931" s="214"/>
      <c r="O931" s="214"/>
      <c r="P931" s="214"/>
      <c r="Q931" s="197"/>
      <c r="S931" s="197"/>
      <c r="T931" s="197"/>
      <c r="V931" s="197"/>
      <c r="W931" s="197"/>
      <c r="AA931" s="197"/>
      <c r="AB931" s="197"/>
      <c r="AC931" s="197"/>
    </row>
    <row r="932" spans="1:29" ht="15" customHeight="1">
      <c r="A932" s="217"/>
      <c r="B932" s="217"/>
      <c r="C932" s="217"/>
      <c r="D932" s="197"/>
      <c r="E932" s="197"/>
      <c r="F932" s="197"/>
      <c r="G932" s="197"/>
      <c r="J932" s="214"/>
      <c r="K932" s="214"/>
      <c r="L932" s="214"/>
      <c r="M932" s="214"/>
      <c r="N932" s="214"/>
      <c r="O932" s="214"/>
      <c r="P932" s="214"/>
      <c r="Q932" s="197"/>
      <c r="S932" s="197"/>
      <c r="T932" s="197"/>
      <c r="V932" s="197"/>
      <c r="W932" s="197"/>
      <c r="AA932" s="197"/>
      <c r="AB932" s="197"/>
      <c r="AC932" s="197"/>
    </row>
    <row r="933" spans="1:29" ht="15" customHeight="1">
      <c r="A933" s="217"/>
      <c r="B933" s="217"/>
      <c r="C933" s="217"/>
      <c r="D933" s="197"/>
      <c r="E933" s="197"/>
      <c r="F933" s="197"/>
      <c r="G933" s="197"/>
      <c r="J933" s="214"/>
      <c r="K933" s="214"/>
      <c r="L933" s="214"/>
      <c r="M933" s="214"/>
      <c r="N933" s="214"/>
      <c r="O933" s="214"/>
      <c r="P933" s="214"/>
      <c r="Q933" s="197"/>
      <c r="S933" s="197"/>
      <c r="T933" s="197"/>
      <c r="V933" s="197"/>
      <c r="W933" s="197"/>
      <c r="AA933" s="197"/>
      <c r="AB933" s="197"/>
      <c r="AC933" s="197"/>
    </row>
    <row r="934" spans="1:29" ht="15" customHeight="1">
      <c r="A934" s="217"/>
      <c r="B934" s="217"/>
      <c r="C934" s="217"/>
      <c r="D934" s="197"/>
      <c r="E934" s="197"/>
      <c r="F934" s="197"/>
      <c r="G934" s="197"/>
      <c r="J934" s="214"/>
      <c r="K934" s="214"/>
      <c r="L934" s="214"/>
      <c r="M934" s="214"/>
      <c r="N934" s="214"/>
      <c r="O934" s="214"/>
      <c r="P934" s="214"/>
      <c r="Q934" s="197"/>
      <c r="S934" s="197"/>
      <c r="T934" s="197"/>
      <c r="V934" s="197"/>
      <c r="W934" s="197"/>
      <c r="AA934" s="197"/>
      <c r="AB934" s="197"/>
      <c r="AC934" s="197"/>
    </row>
    <row r="935" spans="1:29" ht="15" customHeight="1">
      <c r="A935" s="217"/>
      <c r="B935" s="217"/>
      <c r="C935" s="217"/>
      <c r="D935" s="197"/>
      <c r="E935" s="197"/>
      <c r="F935" s="197"/>
      <c r="G935" s="197"/>
      <c r="J935" s="214"/>
      <c r="K935" s="214"/>
      <c r="L935" s="214"/>
      <c r="M935" s="214"/>
      <c r="N935" s="214"/>
      <c r="O935" s="214"/>
      <c r="P935" s="214"/>
      <c r="Q935" s="197"/>
      <c r="S935" s="197"/>
      <c r="T935" s="197"/>
      <c r="V935" s="197"/>
      <c r="W935" s="197"/>
      <c r="AA935" s="197"/>
      <c r="AB935" s="197"/>
      <c r="AC935" s="197"/>
    </row>
    <row r="936" spans="1:29" ht="15" customHeight="1">
      <c r="A936" s="217"/>
      <c r="B936" s="217"/>
      <c r="C936" s="217"/>
      <c r="D936" s="197"/>
      <c r="E936" s="197"/>
      <c r="F936" s="197"/>
      <c r="G936" s="197"/>
      <c r="J936" s="214"/>
      <c r="K936" s="214"/>
      <c r="L936" s="214"/>
      <c r="M936" s="214"/>
      <c r="N936" s="214"/>
      <c r="O936" s="214"/>
      <c r="P936" s="214"/>
      <c r="Q936" s="197"/>
      <c r="S936" s="197"/>
      <c r="T936" s="197"/>
      <c r="V936" s="197"/>
      <c r="W936" s="197"/>
      <c r="AA936" s="197"/>
      <c r="AB936" s="197"/>
      <c r="AC936" s="197"/>
    </row>
    <row r="937" spans="1:29" ht="15" customHeight="1">
      <c r="A937" s="217"/>
      <c r="B937" s="217"/>
      <c r="C937" s="217"/>
      <c r="D937" s="197"/>
      <c r="E937" s="197"/>
      <c r="F937" s="197"/>
      <c r="G937" s="197"/>
      <c r="J937" s="214"/>
      <c r="K937" s="214"/>
      <c r="L937" s="214"/>
      <c r="M937" s="214"/>
      <c r="N937" s="214"/>
      <c r="O937" s="214"/>
      <c r="P937" s="214"/>
      <c r="Q937" s="197"/>
      <c r="S937" s="197"/>
      <c r="T937" s="197"/>
      <c r="V937" s="197"/>
      <c r="W937" s="197"/>
      <c r="AA937" s="197"/>
      <c r="AB937" s="197"/>
      <c r="AC937" s="197"/>
    </row>
    <row r="938" spans="1:29" ht="15" customHeight="1">
      <c r="A938" s="217"/>
      <c r="B938" s="217"/>
      <c r="C938" s="217"/>
      <c r="D938" s="197"/>
      <c r="E938" s="197"/>
      <c r="F938" s="197"/>
      <c r="G938" s="197"/>
      <c r="J938" s="214"/>
      <c r="K938" s="214"/>
      <c r="L938" s="214"/>
      <c r="M938" s="214"/>
      <c r="N938" s="214"/>
      <c r="O938" s="214"/>
      <c r="P938" s="214"/>
      <c r="Q938" s="197"/>
      <c r="S938" s="197"/>
      <c r="T938" s="197"/>
      <c r="V938" s="197"/>
      <c r="W938" s="197"/>
      <c r="AA938" s="197"/>
      <c r="AB938" s="197"/>
      <c r="AC938" s="197"/>
    </row>
    <row r="939" spans="1:29" ht="15" customHeight="1">
      <c r="A939" s="217"/>
      <c r="B939" s="217"/>
      <c r="C939" s="217"/>
      <c r="D939" s="197"/>
      <c r="E939" s="197"/>
      <c r="F939" s="197"/>
      <c r="G939" s="197"/>
      <c r="J939" s="214"/>
      <c r="K939" s="214"/>
      <c r="L939" s="214"/>
      <c r="M939" s="214"/>
      <c r="N939" s="214"/>
      <c r="O939" s="214"/>
      <c r="P939" s="214"/>
      <c r="Q939" s="197"/>
      <c r="S939" s="197"/>
      <c r="T939" s="197"/>
      <c r="V939" s="197"/>
      <c r="W939" s="197"/>
      <c r="AA939" s="197"/>
      <c r="AB939" s="197"/>
      <c r="AC939" s="197"/>
    </row>
    <row r="940" spans="1:29" ht="15" customHeight="1">
      <c r="A940" s="217"/>
      <c r="B940" s="217"/>
      <c r="C940" s="217"/>
      <c r="D940" s="197"/>
      <c r="E940" s="197"/>
      <c r="F940" s="197"/>
      <c r="G940" s="197"/>
      <c r="J940" s="214"/>
      <c r="K940" s="214"/>
      <c r="L940" s="214"/>
      <c r="M940" s="214"/>
      <c r="N940" s="214"/>
      <c r="O940" s="214"/>
      <c r="P940" s="214"/>
      <c r="Q940" s="197"/>
      <c r="S940" s="197"/>
      <c r="T940" s="197"/>
      <c r="V940" s="197"/>
      <c r="W940" s="197"/>
      <c r="AA940" s="197"/>
      <c r="AB940" s="197"/>
      <c r="AC940" s="197"/>
    </row>
    <row r="941" spans="1:29" ht="15" customHeight="1">
      <c r="A941" s="217"/>
      <c r="B941" s="217"/>
      <c r="C941" s="217"/>
      <c r="D941" s="197"/>
      <c r="E941" s="197"/>
      <c r="F941" s="197"/>
      <c r="G941" s="197"/>
      <c r="J941" s="214"/>
      <c r="K941" s="214"/>
      <c r="L941" s="214"/>
      <c r="M941" s="214"/>
      <c r="N941" s="214"/>
      <c r="O941" s="214"/>
      <c r="P941" s="214"/>
      <c r="Q941" s="197"/>
      <c r="S941" s="197"/>
      <c r="T941" s="197"/>
      <c r="V941" s="197"/>
      <c r="W941" s="197"/>
      <c r="AA941" s="197"/>
      <c r="AB941" s="197"/>
      <c r="AC941" s="197"/>
    </row>
    <row r="942" spans="1:29" ht="15" customHeight="1">
      <c r="A942" s="217"/>
      <c r="B942" s="217"/>
      <c r="C942" s="217"/>
      <c r="D942" s="197"/>
      <c r="E942" s="197"/>
      <c r="F942" s="197"/>
      <c r="G942" s="197"/>
      <c r="J942" s="214"/>
      <c r="K942" s="214"/>
      <c r="L942" s="214"/>
      <c r="M942" s="214"/>
      <c r="N942" s="214"/>
      <c r="O942" s="214"/>
      <c r="P942" s="214"/>
      <c r="Q942" s="197"/>
      <c r="S942" s="197"/>
      <c r="T942" s="197"/>
      <c r="V942" s="197"/>
      <c r="W942" s="197"/>
      <c r="AA942" s="197"/>
      <c r="AB942" s="197"/>
      <c r="AC942" s="197"/>
    </row>
    <row r="943" spans="1:29" ht="15" customHeight="1">
      <c r="A943" s="217"/>
      <c r="B943" s="217"/>
      <c r="C943" s="217"/>
      <c r="D943" s="197"/>
      <c r="E943" s="197"/>
      <c r="F943" s="197"/>
      <c r="G943" s="197"/>
      <c r="J943" s="214"/>
      <c r="K943" s="214"/>
      <c r="L943" s="214"/>
      <c r="M943" s="214"/>
      <c r="N943" s="214"/>
      <c r="O943" s="214"/>
      <c r="P943" s="214"/>
      <c r="Q943" s="197"/>
      <c r="S943" s="197"/>
      <c r="T943" s="197"/>
      <c r="V943" s="197"/>
      <c r="W943" s="197"/>
      <c r="AA943" s="197"/>
      <c r="AB943" s="197"/>
      <c r="AC943" s="197"/>
    </row>
    <row r="944" spans="1:29" ht="15" customHeight="1">
      <c r="A944" s="217"/>
      <c r="B944" s="217"/>
      <c r="C944" s="217"/>
      <c r="D944" s="197"/>
      <c r="E944" s="197"/>
      <c r="F944" s="197"/>
      <c r="G944" s="197"/>
      <c r="J944" s="214"/>
      <c r="K944" s="214"/>
      <c r="L944" s="214"/>
      <c r="M944" s="214"/>
      <c r="N944" s="214"/>
      <c r="O944" s="214"/>
      <c r="P944" s="214"/>
      <c r="Q944" s="197"/>
      <c r="S944" s="197"/>
      <c r="T944" s="197"/>
      <c r="V944" s="197"/>
      <c r="W944" s="197"/>
      <c r="AA944" s="197"/>
      <c r="AB944" s="197"/>
      <c r="AC944" s="197"/>
    </row>
    <row r="945" spans="1:29" ht="15" customHeight="1">
      <c r="A945" s="217"/>
      <c r="B945" s="217"/>
      <c r="C945" s="217"/>
      <c r="D945" s="197"/>
      <c r="E945" s="197"/>
      <c r="F945" s="197"/>
      <c r="G945" s="197"/>
      <c r="J945" s="214"/>
      <c r="K945" s="214"/>
      <c r="L945" s="214"/>
      <c r="M945" s="214"/>
      <c r="N945" s="214"/>
      <c r="O945" s="214"/>
      <c r="P945" s="214"/>
      <c r="Q945" s="197"/>
      <c r="S945" s="197"/>
      <c r="T945" s="197"/>
      <c r="V945" s="197"/>
      <c r="W945" s="197"/>
      <c r="AA945" s="197"/>
      <c r="AB945" s="197"/>
      <c r="AC945" s="197"/>
    </row>
    <row r="946" spans="1:29" ht="15" customHeight="1">
      <c r="A946" s="217"/>
      <c r="B946" s="217"/>
      <c r="C946" s="217"/>
      <c r="D946" s="197"/>
      <c r="E946" s="197"/>
      <c r="F946" s="197"/>
      <c r="G946" s="197"/>
      <c r="J946" s="214"/>
      <c r="K946" s="214"/>
      <c r="L946" s="214"/>
      <c r="M946" s="214"/>
      <c r="N946" s="214"/>
      <c r="O946" s="214"/>
      <c r="P946" s="214"/>
      <c r="Q946" s="197"/>
      <c r="S946" s="197"/>
      <c r="T946" s="197"/>
      <c r="V946" s="197"/>
      <c r="W946" s="197"/>
      <c r="AA946" s="197"/>
      <c r="AB946" s="197"/>
      <c r="AC946" s="197"/>
    </row>
    <row r="947" spans="1:29" ht="15" customHeight="1">
      <c r="A947" s="217"/>
      <c r="B947" s="217"/>
      <c r="C947" s="217"/>
      <c r="D947" s="197"/>
      <c r="E947" s="197"/>
      <c r="F947" s="197"/>
      <c r="G947" s="197"/>
      <c r="J947" s="214"/>
      <c r="K947" s="214"/>
      <c r="L947" s="214"/>
      <c r="M947" s="214"/>
      <c r="N947" s="214"/>
      <c r="O947" s="214"/>
      <c r="P947" s="214"/>
      <c r="Q947" s="197"/>
      <c r="S947" s="197"/>
      <c r="T947" s="197"/>
      <c r="V947" s="197"/>
      <c r="W947" s="197"/>
      <c r="AA947" s="197"/>
      <c r="AB947" s="197"/>
      <c r="AC947" s="197"/>
    </row>
    <row r="948" spans="1:29" ht="15" customHeight="1">
      <c r="A948" s="217"/>
      <c r="B948" s="217"/>
      <c r="C948" s="217"/>
      <c r="D948" s="197"/>
      <c r="E948" s="197"/>
      <c r="F948" s="197"/>
      <c r="G948" s="197"/>
      <c r="J948" s="214"/>
      <c r="K948" s="214"/>
      <c r="L948" s="214"/>
      <c r="M948" s="214"/>
      <c r="N948" s="214"/>
      <c r="O948" s="214"/>
      <c r="P948" s="214"/>
      <c r="Q948" s="197"/>
      <c r="S948" s="197"/>
      <c r="T948" s="197"/>
      <c r="V948" s="197"/>
      <c r="W948" s="197"/>
      <c r="AA948" s="197"/>
      <c r="AB948" s="197"/>
      <c r="AC948" s="197"/>
    </row>
    <row r="949" spans="1:29" ht="15" customHeight="1">
      <c r="A949" s="217"/>
      <c r="B949" s="217"/>
      <c r="C949" s="217"/>
      <c r="D949" s="197"/>
      <c r="E949" s="197"/>
      <c r="F949" s="197"/>
      <c r="G949" s="197"/>
      <c r="J949" s="214"/>
      <c r="K949" s="214"/>
      <c r="L949" s="214"/>
      <c r="M949" s="214"/>
      <c r="N949" s="214"/>
      <c r="O949" s="214"/>
      <c r="P949" s="214"/>
      <c r="Q949" s="197"/>
      <c r="S949" s="197"/>
      <c r="T949" s="197"/>
      <c r="V949" s="197"/>
      <c r="W949" s="197"/>
      <c r="AA949" s="197"/>
      <c r="AB949" s="197"/>
      <c r="AC949" s="197"/>
    </row>
    <row r="950" spans="1:29" ht="15" customHeight="1">
      <c r="A950" s="217"/>
      <c r="B950" s="217"/>
      <c r="C950" s="217"/>
      <c r="D950" s="197"/>
      <c r="E950" s="197"/>
      <c r="F950" s="197"/>
      <c r="G950" s="197"/>
      <c r="J950" s="214"/>
      <c r="K950" s="214"/>
      <c r="L950" s="214"/>
      <c r="M950" s="214"/>
      <c r="N950" s="214"/>
      <c r="O950" s="214"/>
      <c r="P950" s="214"/>
      <c r="Q950" s="197"/>
      <c r="S950" s="197"/>
      <c r="T950" s="197"/>
      <c r="V950" s="197"/>
      <c r="W950" s="197"/>
      <c r="AA950" s="197"/>
      <c r="AB950" s="197"/>
      <c r="AC950" s="197"/>
    </row>
    <row r="951" spans="1:29" ht="15" customHeight="1">
      <c r="A951" s="217"/>
      <c r="B951" s="217"/>
      <c r="C951" s="217"/>
      <c r="D951" s="197"/>
      <c r="E951" s="197"/>
      <c r="F951" s="197"/>
      <c r="G951" s="197"/>
      <c r="J951" s="214"/>
      <c r="K951" s="214"/>
      <c r="L951" s="214"/>
      <c r="M951" s="214"/>
      <c r="N951" s="214"/>
      <c r="O951" s="214"/>
      <c r="P951" s="214"/>
      <c r="Q951" s="197"/>
      <c r="S951" s="197"/>
      <c r="T951" s="197"/>
      <c r="V951" s="197"/>
      <c r="W951" s="197"/>
      <c r="AA951" s="197"/>
      <c r="AB951" s="197"/>
      <c r="AC951" s="197"/>
    </row>
    <row r="952" spans="1:29" ht="15" customHeight="1">
      <c r="A952" s="217"/>
      <c r="B952" s="217"/>
      <c r="C952" s="217"/>
      <c r="D952" s="197"/>
      <c r="E952" s="197"/>
      <c r="F952" s="197"/>
      <c r="G952" s="197"/>
      <c r="J952" s="214"/>
      <c r="K952" s="214"/>
      <c r="L952" s="214"/>
      <c r="M952" s="214"/>
      <c r="N952" s="214"/>
      <c r="O952" s="214"/>
      <c r="P952" s="214"/>
      <c r="Q952" s="197"/>
      <c r="S952" s="197"/>
      <c r="T952" s="197"/>
      <c r="V952" s="197"/>
      <c r="W952" s="197"/>
      <c r="AA952" s="197"/>
      <c r="AB952" s="197"/>
      <c r="AC952" s="197"/>
    </row>
    <row r="953" spans="1:29" ht="15" customHeight="1">
      <c r="A953" s="217"/>
      <c r="B953" s="217"/>
      <c r="C953" s="217"/>
      <c r="D953" s="197"/>
      <c r="E953" s="197"/>
      <c r="F953" s="197"/>
      <c r="G953" s="197"/>
      <c r="J953" s="214"/>
      <c r="K953" s="214"/>
      <c r="L953" s="214"/>
      <c r="M953" s="214"/>
      <c r="N953" s="214"/>
      <c r="O953" s="214"/>
      <c r="P953" s="214"/>
      <c r="Q953" s="197"/>
      <c r="S953" s="197"/>
      <c r="T953" s="197"/>
      <c r="V953" s="197"/>
      <c r="W953" s="197"/>
      <c r="AA953" s="197"/>
      <c r="AB953" s="197"/>
      <c r="AC953" s="197"/>
    </row>
    <row r="954" spans="1:29" ht="15" customHeight="1">
      <c r="A954" s="217"/>
      <c r="B954" s="217"/>
      <c r="C954" s="217"/>
      <c r="D954" s="197"/>
      <c r="E954" s="197"/>
      <c r="F954" s="197"/>
      <c r="G954" s="197"/>
      <c r="J954" s="214"/>
      <c r="K954" s="214"/>
      <c r="L954" s="214"/>
      <c r="M954" s="214"/>
      <c r="N954" s="214"/>
      <c r="O954" s="214"/>
      <c r="P954" s="214"/>
      <c r="Q954" s="197"/>
      <c r="S954" s="197"/>
      <c r="T954" s="197"/>
      <c r="V954" s="197"/>
      <c r="W954" s="197"/>
      <c r="AA954" s="197"/>
      <c r="AB954" s="197"/>
      <c r="AC954" s="197"/>
    </row>
    <row r="955" spans="1:29" ht="15" customHeight="1">
      <c r="A955" s="217"/>
      <c r="B955" s="217"/>
      <c r="C955" s="217"/>
      <c r="D955" s="197"/>
      <c r="E955" s="197"/>
      <c r="F955" s="197"/>
      <c r="G955" s="197"/>
      <c r="J955" s="214"/>
      <c r="K955" s="214"/>
      <c r="L955" s="214"/>
      <c r="M955" s="214"/>
      <c r="N955" s="214"/>
      <c r="O955" s="214"/>
      <c r="P955" s="214"/>
      <c r="Q955" s="197"/>
      <c r="S955" s="197"/>
      <c r="T955" s="197"/>
      <c r="V955" s="197"/>
      <c r="W955" s="197"/>
      <c r="AA955" s="197"/>
      <c r="AB955" s="197"/>
      <c r="AC955" s="197"/>
    </row>
    <row r="956" spans="1:29" ht="15" customHeight="1">
      <c r="A956" s="217"/>
      <c r="B956" s="217"/>
      <c r="C956" s="217"/>
      <c r="D956" s="197"/>
      <c r="E956" s="197"/>
      <c r="F956" s="197"/>
      <c r="G956" s="197"/>
      <c r="J956" s="214"/>
      <c r="K956" s="214"/>
      <c r="L956" s="214"/>
      <c r="M956" s="214"/>
      <c r="N956" s="214"/>
      <c r="O956" s="214"/>
      <c r="P956" s="214"/>
      <c r="Q956" s="197"/>
      <c r="S956" s="197"/>
      <c r="T956" s="197"/>
      <c r="V956" s="197"/>
      <c r="W956" s="197"/>
      <c r="AA956" s="197"/>
      <c r="AB956" s="197"/>
      <c r="AC956" s="197"/>
    </row>
    <row r="957" spans="1:29" ht="15" customHeight="1">
      <c r="A957" s="217"/>
      <c r="B957" s="217"/>
      <c r="C957" s="217"/>
      <c r="D957" s="197"/>
      <c r="E957" s="197"/>
      <c r="F957" s="197"/>
      <c r="G957" s="197"/>
      <c r="J957" s="214"/>
      <c r="K957" s="214"/>
      <c r="L957" s="214"/>
      <c r="M957" s="214"/>
      <c r="N957" s="214"/>
      <c r="O957" s="214"/>
      <c r="P957" s="214"/>
      <c r="Q957" s="197"/>
      <c r="S957" s="197"/>
      <c r="T957" s="197"/>
      <c r="V957" s="197"/>
      <c r="W957" s="197"/>
      <c r="AA957" s="197"/>
      <c r="AB957" s="197"/>
      <c r="AC957" s="197"/>
    </row>
    <row r="958" spans="1:29" ht="15" customHeight="1">
      <c r="A958" s="217"/>
      <c r="B958" s="217"/>
      <c r="C958" s="217"/>
      <c r="D958" s="197"/>
      <c r="E958" s="197"/>
      <c r="F958" s="197"/>
      <c r="G958" s="197"/>
      <c r="J958" s="214"/>
      <c r="K958" s="214"/>
      <c r="L958" s="214"/>
      <c r="M958" s="214"/>
      <c r="N958" s="214"/>
      <c r="O958" s="214"/>
      <c r="P958" s="214"/>
      <c r="Q958" s="197"/>
      <c r="S958" s="197"/>
      <c r="T958" s="197"/>
      <c r="V958" s="197"/>
      <c r="W958" s="197"/>
      <c r="AA958" s="197"/>
      <c r="AB958" s="197"/>
      <c r="AC958" s="197"/>
    </row>
    <row r="959" spans="1:29" ht="15" customHeight="1">
      <c r="A959" s="217"/>
      <c r="B959" s="217"/>
      <c r="C959" s="217"/>
      <c r="D959" s="197"/>
      <c r="E959" s="197"/>
      <c r="F959" s="197"/>
      <c r="G959" s="197"/>
      <c r="J959" s="214"/>
      <c r="K959" s="214"/>
      <c r="L959" s="214"/>
      <c r="M959" s="214"/>
      <c r="N959" s="214"/>
      <c r="O959" s="214"/>
      <c r="P959" s="214"/>
      <c r="Q959" s="197"/>
      <c r="S959" s="197"/>
      <c r="T959" s="197"/>
    </row>
    <row r="960" spans="1:29" ht="15" customHeight="1">
      <c r="A960" s="186"/>
      <c r="B960" s="186"/>
      <c r="C960" s="186"/>
      <c r="Q960" s="197"/>
      <c r="R960" s="73"/>
      <c r="T960" s="197"/>
      <c r="U960" s="73"/>
    </row>
    <row r="961" spans="1:21" ht="15" customHeight="1">
      <c r="A961" s="186"/>
      <c r="B961" s="186"/>
      <c r="C961" s="186"/>
      <c r="Q961" s="197"/>
      <c r="R961" s="73"/>
      <c r="T961" s="197"/>
      <c r="U961" s="73"/>
    </row>
    <row r="962" spans="1:21" ht="15" customHeight="1">
      <c r="A962" s="186"/>
      <c r="B962" s="186"/>
      <c r="C962" s="186"/>
      <c r="R962" s="73"/>
      <c r="U962" s="73"/>
    </row>
    <row r="963" spans="1:21" ht="15" customHeight="1">
      <c r="A963" s="186"/>
      <c r="B963" s="186"/>
      <c r="C963" s="186"/>
      <c r="R963" s="73"/>
      <c r="U963" s="73"/>
    </row>
    <row r="964" spans="1:21" ht="15" customHeight="1">
      <c r="A964" s="186"/>
      <c r="B964" s="186"/>
      <c r="C964" s="186"/>
      <c r="R964" s="73"/>
      <c r="U964" s="73"/>
    </row>
    <row r="965" spans="1:21" ht="15" customHeight="1">
      <c r="A965" s="186"/>
      <c r="B965" s="186"/>
      <c r="C965" s="186"/>
      <c r="R965" s="73"/>
      <c r="U965" s="73"/>
    </row>
    <row r="966" spans="1:21" ht="15" customHeight="1">
      <c r="A966" s="186"/>
      <c r="B966" s="186"/>
      <c r="C966" s="186"/>
      <c r="R966" s="73"/>
      <c r="U966" s="73"/>
    </row>
    <row r="967" spans="1:21" ht="15" customHeight="1">
      <c r="A967" s="186"/>
      <c r="B967" s="186"/>
      <c r="C967" s="186"/>
      <c r="R967" s="73"/>
      <c r="U967" s="73"/>
    </row>
    <row r="968" spans="1:21" ht="15" customHeight="1">
      <c r="A968" s="186"/>
      <c r="B968" s="186"/>
      <c r="C968" s="186"/>
      <c r="R968" s="73"/>
      <c r="U968" s="73"/>
    </row>
    <row r="969" spans="1:21" ht="15" customHeight="1">
      <c r="A969" s="186"/>
      <c r="B969" s="186"/>
      <c r="C969" s="186"/>
      <c r="R969" s="73"/>
      <c r="U969" s="73"/>
    </row>
    <row r="970" spans="1:21" ht="15" customHeight="1">
      <c r="A970" s="186"/>
      <c r="B970" s="186"/>
      <c r="C970" s="186"/>
      <c r="R970" s="73"/>
      <c r="U970" s="73"/>
    </row>
    <row r="971" spans="1:21" ht="15" customHeight="1">
      <c r="A971" s="186"/>
      <c r="B971" s="186"/>
      <c r="C971" s="186"/>
      <c r="R971" s="73"/>
      <c r="U971" s="73"/>
    </row>
    <row r="972" spans="1:21" ht="15" customHeight="1">
      <c r="A972" s="186"/>
      <c r="B972" s="186"/>
      <c r="C972" s="186"/>
      <c r="R972" s="73"/>
      <c r="U972" s="73"/>
    </row>
    <row r="973" spans="1:21" ht="15" customHeight="1">
      <c r="A973" s="186"/>
      <c r="B973" s="186"/>
      <c r="C973" s="186"/>
      <c r="R973" s="73"/>
      <c r="U973" s="73"/>
    </row>
    <row r="974" spans="1:21" ht="15" customHeight="1">
      <c r="A974" s="186"/>
      <c r="B974" s="186"/>
      <c r="C974" s="186"/>
      <c r="R974" s="73"/>
      <c r="U974" s="73"/>
    </row>
    <row r="975" spans="1:21" ht="15" customHeight="1">
      <c r="A975" s="186"/>
      <c r="B975" s="186"/>
      <c r="C975" s="186"/>
      <c r="R975" s="73"/>
      <c r="U975" s="73"/>
    </row>
    <row r="976" spans="1:21" ht="15" customHeight="1">
      <c r="A976" s="186"/>
      <c r="B976" s="186"/>
      <c r="C976" s="186"/>
      <c r="H976" s="73"/>
      <c r="I976" s="73"/>
      <c r="R976" s="73"/>
      <c r="U976" s="73"/>
    </row>
    <row r="977" spans="1:21" ht="15" customHeight="1">
      <c r="A977" s="186"/>
      <c r="B977" s="186"/>
      <c r="C977" s="186"/>
      <c r="H977" s="73"/>
      <c r="I977" s="73"/>
      <c r="R977" s="73"/>
      <c r="U977" s="73"/>
    </row>
    <row r="978" spans="1:21" ht="15" customHeight="1">
      <c r="A978" s="186"/>
      <c r="B978" s="186"/>
      <c r="C978" s="186"/>
      <c r="H978" s="73"/>
      <c r="I978" s="73"/>
      <c r="R978" s="73"/>
      <c r="U978" s="73"/>
    </row>
    <row r="979" spans="1:21" ht="15" customHeight="1">
      <c r="A979" s="186"/>
      <c r="B979" s="186"/>
      <c r="C979" s="186"/>
      <c r="H979" s="73"/>
      <c r="I979" s="73"/>
      <c r="R979" s="73"/>
      <c r="U979" s="73"/>
    </row>
    <row r="980" spans="1:21" ht="15" customHeight="1">
      <c r="A980" s="186"/>
      <c r="B980" s="186"/>
      <c r="C980" s="186"/>
      <c r="H980" s="73"/>
      <c r="I980" s="73"/>
      <c r="R980" s="73"/>
      <c r="U980" s="73"/>
    </row>
    <row r="981" spans="1:21" ht="15" customHeight="1">
      <c r="A981" s="186"/>
      <c r="B981" s="186"/>
      <c r="C981" s="186"/>
      <c r="H981" s="73"/>
      <c r="I981" s="73"/>
      <c r="R981" s="73"/>
      <c r="U981" s="73"/>
    </row>
    <row r="982" spans="1:21" ht="15" customHeight="1">
      <c r="A982" s="186"/>
      <c r="B982" s="186"/>
      <c r="C982" s="186"/>
      <c r="H982" s="73"/>
      <c r="I982" s="73"/>
      <c r="R982" s="73"/>
      <c r="U982" s="73"/>
    </row>
    <row r="983" spans="1:21" ht="15" customHeight="1">
      <c r="A983" s="186"/>
      <c r="B983" s="186"/>
      <c r="C983" s="186"/>
      <c r="H983" s="73"/>
      <c r="I983" s="73"/>
      <c r="R983" s="73"/>
      <c r="U983" s="73"/>
    </row>
    <row r="984" spans="1:21" ht="15" customHeight="1">
      <c r="A984" s="186"/>
      <c r="B984" s="186"/>
      <c r="C984" s="186"/>
      <c r="H984" s="73"/>
      <c r="I984" s="73"/>
      <c r="R984" s="73"/>
      <c r="U984" s="73"/>
    </row>
    <row r="985" spans="1:21" ht="15" customHeight="1">
      <c r="A985" s="186"/>
      <c r="B985" s="186"/>
      <c r="C985" s="186"/>
      <c r="H985" s="73"/>
      <c r="I985" s="73"/>
      <c r="R985" s="73"/>
      <c r="U985" s="73"/>
    </row>
    <row r="986" spans="1:21" ht="15" customHeight="1">
      <c r="A986" s="186"/>
      <c r="B986" s="186"/>
      <c r="C986" s="186"/>
      <c r="H986" s="73"/>
      <c r="I986" s="73"/>
      <c r="R986" s="73"/>
      <c r="U986" s="73"/>
    </row>
    <row r="987" spans="1:21" ht="15" customHeight="1">
      <c r="A987" s="186"/>
      <c r="B987" s="186"/>
      <c r="C987" s="186"/>
      <c r="H987" s="73"/>
      <c r="I987" s="73"/>
      <c r="R987" s="73"/>
      <c r="U987" s="73"/>
    </row>
    <row r="988" spans="1:21" ht="15" customHeight="1">
      <c r="A988" s="186"/>
      <c r="B988" s="186"/>
      <c r="C988" s="186"/>
      <c r="H988" s="73"/>
      <c r="I988" s="73"/>
      <c r="R988" s="73"/>
      <c r="U988" s="73"/>
    </row>
    <row r="989" spans="1:21" ht="15" customHeight="1">
      <c r="A989" s="186"/>
      <c r="B989" s="186"/>
      <c r="C989" s="186"/>
      <c r="H989" s="73"/>
      <c r="I989" s="73"/>
      <c r="R989" s="73"/>
      <c r="U989" s="73"/>
    </row>
    <row r="990" spans="1:21" ht="15" customHeight="1">
      <c r="A990" s="186"/>
      <c r="B990" s="186"/>
      <c r="C990" s="186"/>
      <c r="H990" s="73"/>
      <c r="I990" s="73"/>
      <c r="R990" s="73"/>
      <c r="U990" s="73"/>
    </row>
    <row r="991" spans="1:21" ht="15" customHeight="1">
      <c r="A991" s="186"/>
      <c r="B991" s="186"/>
      <c r="C991" s="186"/>
      <c r="H991" s="73"/>
      <c r="I991" s="73"/>
      <c r="R991" s="73"/>
      <c r="U991" s="73"/>
    </row>
    <row r="992" spans="1:21" ht="15" customHeight="1">
      <c r="A992" s="186"/>
      <c r="B992" s="186"/>
      <c r="C992" s="186"/>
      <c r="H992" s="73"/>
      <c r="I992" s="73"/>
      <c r="R992" s="73"/>
      <c r="U992" s="73"/>
    </row>
    <row r="993" spans="1:21" ht="15" customHeight="1">
      <c r="A993" s="186"/>
      <c r="B993" s="186"/>
      <c r="C993" s="186"/>
      <c r="H993" s="73"/>
      <c r="I993" s="73"/>
      <c r="R993" s="73"/>
      <c r="U993" s="73"/>
    </row>
    <row r="994" spans="1:21" ht="15" customHeight="1">
      <c r="A994" s="186"/>
      <c r="B994" s="186"/>
      <c r="C994" s="186"/>
      <c r="H994" s="73"/>
      <c r="I994" s="73"/>
      <c r="R994" s="73"/>
      <c r="U994" s="73"/>
    </row>
    <row r="995" spans="1:21" ht="15" customHeight="1">
      <c r="A995" s="186"/>
      <c r="B995" s="186"/>
      <c r="C995" s="186"/>
      <c r="H995" s="73"/>
      <c r="I995" s="73"/>
      <c r="R995" s="73"/>
      <c r="U995" s="73"/>
    </row>
    <row r="996" spans="1:21" ht="15" customHeight="1">
      <c r="A996" s="186"/>
      <c r="B996" s="186"/>
      <c r="C996" s="186"/>
      <c r="H996" s="73"/>
      <c r="I996" s="73"/>
      <c r="R996" s="73"/>
      <c r="U996" s="73"/>
    </row>
    <row r="997" spans="1:21" ht="15" customHeight="1">
      <c r="A997" s="186"/>
      <c r="B997" s="186"/>
      <c r="C997" s="186"/>
      <c r="H997" s="73"/>
      <c r="I997" s="73"/>
      <c r="R997" s="73"/>
      <c r="U997" s="73"/>
    </row>
    <row r="998" spans="1:21" ht="15" customHeight="1">
      <c r="A998" s="186"/>
      <c r="B998" s="186"/>
      <c r="C998" s="186"/>
      <c r="H998" s="73"/>
      <c r="I998" s="73"/>
      <c r="R998" s="73"/>
      <c r="U998" s="73"/>
    </row>
    <row r="999" spans="1:21" ht="15" customHeight="1">
      <c r="A999" s="186"/>
      <c r="B999" s="186"/>
      <c r="C999" s="186"/>
      <c r="H999" s="73"/>
      <c r="I999" s="73"/>
      <c r="R999" s="73"/>
      <c r="U999" s="73"/>
    </row>
    <row r="1000" spans="1:21" ht="15" customHeight="1">
      <c r="A1000" s="186"/>
      <c r="B1000" s="186"/>
      <c r="C1000" s="186"/>
      <c r="H1000" s="73"/>
      <c r="I1000" s="73"/>
      <c r="R1000" s="73"/>
      <c r="U1000" s="73"/>
    </row>
  </sheetData>
  <mergeCells count="1">
    <mergeCell ref="L4:T4"/>
  </mergeCells>
  <pageMargins left="1" right="4.25" top="1" bottom="1" header="0.5" footer="0.5"/>
  <pageSetup orientation="portrait" horizontalDpi="96" verticalDpi="96"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AD36"/>
  <sheetViews>
    <sheetView showGridLines="0" zoomScaleNormal="100" workbookViewId="0"/>
  </sheetViews>
  <sheetFormatPr defaultColWidth="8.85546875" defaultRowHeight="13.15"/>
  <cols>
    <col min="1" max="1" width="9.42578125" style="226" customWidth="1"/>
    <col min="2" max="2" width="23.7109375" style="226" bestFit="1" customWidth="1"/>
    <col min="3" max="3" width="32.85546875" style="226" bestFit="1" customWidth="1"/>
    <col min="4" max="4" width="9.28515625" style="226" customWidth="1"/>
    <col min="5" max="5" width="6.5703125" style="226" customWidth="1"/>
    <col min="6" max="6" width="10.7109375" style="226" bestFit="1" customWidth="1"/>
    <col min="7" max="7" width="10.28515625" style="226" bestFit="1" customWidth="1"/>
    <col min="8" max="9" width="10.7109375" style="226" bestFit="1" customWidth="1"/>
    <col min="10" max="10" width="8.7109375" style="226" bestFit="1" customWidth="1"/>
    <col min="11" max="11" width="5.7109375" style="226" customWidth="1"/>
    <col min="12" max="12" width="6.85546875" style="226" customWidth="1"/>
    <col min="13" max="13" width="13.28515625" style="226" bestFit="1" customWidth="1"/>
    <col min="14" max="14" width="5" style="226" bestFit="1" customWidth="1"/>
    <col min="15" max="16" width="5.140625" style="226" bestFit="1" customWidth="1"/>
    <col min="17" max="17" width="5" style="226" bestFit="1" customWidth="1"/>
    <col min="18" max="19" width="5.140625" style="226" customWidth="1"/>
    <col min="20" max="20" width="9.85546875" style="226" bestFit="1" customWidth="1"/>
    <col min="21" max="21" width="10.5703125" style="226" customWidth="1"/>
    <col min="22" max="22" width="5.28515625" style="226" customWidth="1"/>
    <col min="23" max="23" width="8.5703125" style="226" customWidth="1"/>
    <col min="24" max="24" width="5" style="226" bestFit="1" customWidth="1"/>
    <col min="25" max="25" width="6.140625" style="226" bestFit="1" customWidth="1"/>
    <col min="26" max="26" width="7.42578125" style="226" customWidth="1"/>
    <col min="27" max="27" width="6.28515625" style="226" customWidth="1"/>
    <col min="28" max="28" width="5.140625" style="226" bestFit="1" customWidth="1"/>
    <col min="29" max="30" width="5" style="226" bestFit="1" customWidth="1"/>
    <col min="31" max="16384" width="8.85546875" style="226"/>
  </cols>
  <sheetData>
    <row r="1" spans="1:30" s="219" customFormat="1">
      <c r="A1" s="218" t="s">
        <v>490</v>
      </c>
    </row>
    <row r="2" spans="1:30" s="219" customFormat="1">
      <c r="A2" s="220" t="s">
        <v>491</v>
      </c>
    </row>
    <row r="3" spans="1:30" s="219" customFormat="1">
      <c r="A3" s="220"/>
    </row>
    <row r="4" spans="1:30" s="219" customFormat="1" ht="14.45">
      <c r="A4" s="221" t="s">
        <v>492</v>
      </c>
      <c r="D4" s="222"/>
      <c r="E4" s="221" t="s">
        <v>493</v>
      </c>
      <c r="L4" s="219" t="s">
        <v>494</v>
      </c>
      <c r="S4" s="219" t="s">
        <v>495</v>
      </c>
      <c r="W4" s="219" t="s">
        <v>496</v>
      </c>
      <c r="AA4" s="219" t="s">
        <v>497</v>
      </c>
    </row>
    <row r="5" spans="1:30" s="219" customFormat="1">
      <c r="A5" s="219" t="s">
        <v>12</v>
      </c>
      <c r="B5" s="222" t="s">
        <v>498</v>
      </c>
      <c r="C5" s="222" t="s">
        <v>499</v>
      </c>
      <c r="E5" s="219" t="s">
        <v>12</v>
      </c>
      <c r="F5" s="219" t="s">
        <v>500</v>
      </c>
      <c r="G5" s="219" t="s">
        <v>501</v>
      </c>
      <c r="H5" s="219" t="s">
        <v>502</v>
      </c>
      <c r="I5" s="219" t="s">
        <v>503</v>
      </c>
      <c r="J5" s="223" t="s">
        <v>504</v>
      </c>
      <c r="K5" s="223"/>
      <c r="L5" s="219" t="s">
        <v>12</v>
      </c>
      <c r="M5" s="219" t="s">
        <v>505</v>
      </c>
      <c r="N5" s="219" t="s">
        <v>328</v>
      </c>
      <c r="O5" s="219" t="s">
        <v>506</v>
      </c>
      <c r="P5" s="219" t="s">
        <v>196</v>
      </c>
      <c r="Q5" s="219" t="s">
        <v>198</v>
      </c>
      <c r="S5" s="219" t="s">
        <v>12</v>
      </c>
      <c r="T5" s="219" t="s">
        <v>507</v>
      </c>
      <c r="U5" s="223" t="s">
        <v>508</v>
      </c>
      <c r="W5" s="219" t="s">
        <v>12</v>
      </c>
      <c r="X5" s="219" t="s">
        <v>205</v>
      </c>
      <c r="Y5" s="219" t="s">
        <v>206</v>
      </c>
      <c r="Z5" s="224"/>
      <c r="AA5" s="219" t="s">
        <v>12</v>
      </c>
      <c r="AB5" s="219" t="s">
        <v>13</v>
      </c>
      <c r="AC5" s="219" t="s">
        <v>14</v>
      </c>
      <c r="AD5" s="219" t="s">
        <v>509</v>
      </c>
    </row>
    <row r="6" spans="1:30">
      <c r="A6" s="219">
        <v>2000</v>
      </c>
      <c r="B6" s="225">
        <v>27.337286595571708</v>
      </c>
      <c r="C6" s="225">
        <v>20.575295299124864</v>
      </c>
      <c r="D6" s="225"/>
      <c r="E6" s="219">
        <v>2000</v>
      </c>
      <c r="F6" s="225">
        <v>33.893851812926954</v>
      </c>
      <c r="G6" s="225">
        <v>32.984119982355537</v>
      </c>
      <c r="H6" s="225">
        <v>28.647416413373861</v>
      </c>
      <c r="I6" s="225">
        <v>23.635576090095292</v>
      </c>
      <c r="J6" s="225">
        <v>19.557778362727031</v>
      </c>
      <c r="L6" s="219">
        <v>2000</v>
      </c>
      <c r="M6" s="225">
        <v>30.078125</v>
      </c>
      <c r="N6" s="225">
        <v>32.286995515695068</v>
      </c>
      <c r="O6" s="225">
        <v>35.392583001942107</v>
      </c>
      <c r="P6" s="225">
        <v>24.071177840336428</v>
      </c>
      <c r="Q6" s="225">
        <v>28.660826032540676</v>
      </c>
      <c r="R6" s="225"/>
      <c r="S6" s="219">
        <v>2000</v>
      </c>
      <c r="T6" s="225">
        <v>27.171090397179015</v>
      </c>
      <c r="U6" s="225">
        <v>29.821428571428569</v>
      </c>
      <c r="W6" s="219">
        <v>2000</v>
      </c>
      <c r="X6" s="225">
        <v>26.415619347957147</v>
      </c>
      <c r="Y6" s="225">
        <v>28.318278296065948</v>
      </c>
      <c r="Z6" s="227"/>
      <c r="AA6" s="219">
        <v>2000</v>
      </c>
      <c r="AB6" s="225">
        <v>27.316995290173224</v>
      </c>
      <c r="AC6" s="225">
        <v>27.350427350427353</v>
      </c>
      <c r="AD6" s="225">
        <v>37.406015037593988</v>
      </c>
    </row>
    <row r="7" spans="1:30">
      <c r="A7" s="219">
        <v>2001</v>
      </c>
      <c r="B7" s="225">
        <v>29.376924392747178</v>
      </c>
      <c r="C7" s="225">
        <v>22.062093739308931</v>
      </c>
      <c r="D7" s="225"/>
      <c r="E7" s="219">
        <v>2001</v>
      </c>
      <c r="F7" s="225">
        <v>36.852394916911045</v>
      </c>
      <c r="G7" s="225">
        <v>35.049277581092717</v>
      </c>
      <c r="H7" s="225">
        <v>30.919334890751681</v>
      </c>
      <c r="I7" s="225">
        <v>25.591397849462368</v>
      </c>
      <c r="J7" s="225">
        <v>20.272454398522282</v>
      </c>
      <c r="L7" s="219">
        <v>2001</v>
      </c>
      <c r="M7" s="225">
        <v>29.377431906614788</v>
      </c>
      <c r="N7" s="225">
        <v>34.044715447154474</v>
      </c>
      <c r="O7" s="225">
        <v>37.910569105691053</v>
      </c>
      <c r="P7" s="225">
        <v>25.794170879360916</v>
      </c>
      <c r="Q7" s="225">
        <v>35.234899328859058</v>
      </c>
      <c r="R7" s="225"/>
      <c r="S7" s="219">
        <v>2001</v>
      </c>
      <c r="T7" s="225">
        <v>28.974869975210225</v>
      </c>
      <c r="U7" s="225">
        <v>33.648559489773476</v>
      </c>
      <c r="W7" s="219">
        <v>2001</v>
      </c>
      <c r="X7" s="225">
        <v>28.523642370431553</v>
      </c>
      <c r="Y7" s="225">
        <v>30.293087394138251</v>
      </c>
      <c r="Z7" s="227"/>
      <c r="AA7" s="219">
        <v>2001</v>
      </c>
      <c r="AB7" s="225">
        <v>29.502856333506443</v>
      </c>
      <c r="AC7" s="225">
        <v>27.225767243998781</v>
      </c>
      <c r="AD7" s="225">
        <v>37.5</v>
      </c>
    </row>
    <row r="8" spans="1:30">
      <c r="A8" s="219">
        <v>2002</v>
      </c>
      <c r="B8" s="225">
        <v>30.182130182130184</v>
      </c>
      <c r="C8" s="225">
        <v>22.95152295152295</v>
      </c>
      <c r="D8" s="225"/>
      <c r="E8" s="219">
        <v>2002</v>
      </c>
      <c r="F8" s="225">
        <v>38.612565445026178</v>
      </c>
      <c r="G8" s="225">
        <v>35.288494960027805</v>
      </c>
      <c r="H8" s="225">
        <v>31.869326173123643</v>
      </c>
      <c r="I8" s="225">
        <v>26.857346309043439</v>
      </c>
      <c r="J8" s="225">
        <v>20.266720549605981</v>
      </c>
      <c r="L8" s="219">
        <v>2002</v>
      </c>
      <c r="M8" s="225">
        <v>28.288288288288289</v>
      </c>
      <c r="N8" s="225">
        <v>37.065972222222221</v>
      </c>
      <c r="O8" s="225">
        <v>39.470570837030465</v>
      </c>
      <c r="P8" s="225">
        <v>26.317738902501571</v>
      </c>
      <c r="Q8" s="225">
        <v>33.656957928802591</v>
      </c>
      <c r="R8" s="225"/>
      <c r="S8" s="219">
        <v>2002</v>
      </c>
      <c r="T8" s="225">
        <v>29.624567359626109</v>
      </c>
      <c r="U8" s="225">
        <v>35.064935064935064</v>
      </c>
      <c r="W8" s="219">
        <v>2002</v>
      </c>
      <c r="X8" s="225">
        <v>29.177938082356476</v>
      </c>
      <c r="Y8" s="225">
        <v>31.265709884050917</v>
      </c>
      <c r="Z8" s="227"/>
      <c r="AA8" s="219">
        <v>2002</v>
      </c>
      <c r="AB8" s="225">
        <v>30.119348077169867</v>
      </c>
      <c r="AC8" s="225">
        <v>29.515686871763631</v>
      </c>
      <c r="AD8" s="225">
        <v>41.724941724941729</v>
      </c>
    </row>
    <row r="9" spans="1:30">
      <c r="A9" s="219">
        <v>2003</v>
      </c>
      <c r="B9" s="225">
        <v>30.685160306452197</v>
      </c>
      <c r="C9" s="225">
        <v>23.532188373697398</v>
      </c>
      <c r="D9" s="225"/>
      <c r="E9" s="219">
        <v>2003</v>
      </c>
      <c r="F9" s="225">
        <v>40.283569641367805</v>
      </c>
      <c r="G9" s="225">
        <v>36.833964890573043</v>
      </c>
      <c r="H9" s="225">
        <v>32.681186169558259</v>
      </c>
      <c r="I9" s="225">
        <v>26.092293956810447</v>
      </c>
      <c r="J9" s="225">
        <v>21.019223793978963</v>
      </c>
      <c r="L9" s="219">
        <v>2003</v>
      </c>
      <c r="M9" s="225">
        <v>30.318257956448914</v>
      </c>
      <c r="N9" s="225">
        <v>38.212025316455694</v>
      </c>
      <c r="O9" s="225">
        <v>39.440237966468359</v>
      </c>
      <c r="P9" s="225">
        <v>26.860555421654482</v>
      </c>
      <c r="Q9" s="225">
        <v>34.410646387832699</v>
      </c>
      <c r="R9" s="225"/>
      <c r="S9" s="219">
        <v>2003</v>
      </c>
      <c r="T9" s="225">
        <v>30.205164049009127</v>
      </c>
      <c r="U9" s="225">
        <v>35.838464324520103</v>
      </c>
      <c r="W9" s="219">
        <v>2003</v>
      </c>
      <c r="X9" s="225">
        <v>29.491023122781623</v>
      </c>
      <c r="Y9" s="225">
        <v>32.017190437818968</v>
      </c>
      <c r="Z9" s="227"/>
      <c r="AA9" s="219">
        <v>2003</v>
      </c>
      <c r="AB9" s="225">
        <v>30.573589850497353</v>
      </c>
      <c r="AC9" s="225">
        <v>30.982061416844026</v>
      </c>
      <c r="AD9" s="225">
        <v>40.922190201729109</v>
      </c>
    </row>
    <row r="10" spans="1:30">
      <c r="A10" s="219">
        <v>2004</v>
      </c>
      <c r="B10" s="225">
        <v>31.466918318129387</v>
      </c>
      <c r="C10" s="225">
        <v>24.324560483730036</v>
      </c>
      <c r="D10" s="225"/>
      <c r="E10" s="219">
        <v>2004</v>
      </c>
      <c r="F10" s="225">
        <v>40.637775960752251</v>
      </c>
      <c r="G10" s="225">
        <v>37.891632878732025</v>
      </c>
      <c r="H10" s="225">
        <v>33.468270032146684</v>
      </c>
      <c r="I10" s="225">
        <v>26.950354609929079</v>
      </c>
      <c r="J10" s="225">
        <v>21.133124782759818</v>
      </c>
      <c r="L10" s="219">
        <v>2004</v>
      </c>
      <c r="M10" s="225">
        <v>34.872611464968152</v>
      </c>
      <c r="N10" s="225">
        <v>36.924219910846958</v>
      </c>
      <c r="O10" s="225">
        <v>40.263124443879491</v>
      </c>
      <c r="P10" s="225">
        <v>27.533257119102057</v>
      </c>
      <c r="Q10" s="225">
        <v>34.530938123752499</v>
      </c>
      <c r="R10" s="225"/>
      <c r="S10" s="219">
        <v>2004</v>
      </c>
      <c r="T10" s="225">
        <v>30.803712480252766</v>
      </c>
      <c r="U10" s="225">
        <v>36.755718526279033</v>
      </c>
      <c r="W10" s="219">
        <v>2004</v>
      </c>
      <c r="X10" s="225">
        <v>30.605881580674804</v>
      </c>
      <c r="Y10" s="225">
        <v>32.455681053182737</v>
      </c>
      <c r="Z10" s="227"/>
      <c r="AA10" s="219">
        <v>2004</v>
      </c>
      <c r="AB10" s="225">
        <v>31.355058068459655</v>
      </c>
      <c r="AC10" s="225">
        <v>32.067510548523209</v>
      </c>
      <c r="AD10" s="225">
        <v>38.059071729957807</v>
      </c>
    </row>
    <row r="11" spans="1:30">
      <c r="A11" s="219">
        <v>2005</v>
      </c>
      <c r="B11" s="225">
        <v>32.036694758618353</v>
      </c>
      <c r="C11" s="225">
        <v>24.980923473453952</v>
      </c>
      <c r="D11" s="225"/>
      <c r="E11" s="219">
        <v>2005</v>
      </c>
      <c r="F11" s="225">
        <v>41.103341103341101</v>
      </c>
      <c r="G11" s="225">
        <v>38.896837888109886</v>
      </c>
      <c r="H11" s="225">
        <v>34.420247204237789</v>
      </c>
      <c r="I11" s="225">
        <v>27.050776111549592</v>
      </c>
      <c r="J11" s="225">
        <v>21.820175438596493</v>
      </c>
      <c r="L11" s="219">
        <v>2005</v>
      </c>
      <c r="M11" s="225">
        <v>31.718061674008812</v>
      </c>
      <c r="N11" s="225">
        <v>39.104674127715604</v>
      </c>
      <c r="O11" s="225">
        <v>41.390440720049661</v>
      </c>
      <c r="P11" s="225">
        <v>27.898405375589206</v>
      </c>
      <c r="Q11" s="225">
        <v>37.00787401574803</v>
      </c>
      <c r="R11" s="225"/>
      <c r="S11" s="219">
        <v>2005</v>
      </c>
      <c r="T11" s="225">
        <v>31.462653416815055</v>
      </c>
      <c r="U11" s="225">
        <v>37.110669317428766</v>
      </c>
      <c r="W11" s="219">
        <v>2005</v>
      </c>
      <c r="X11" s="225">
        <v>30.897525159820244</v>
      </c>
      <c r="Y11" s="225">
        <v>33.351606183532503</v>
      </c>
      <c r="Z11" s="227"/>
      <c r="AA11" s="219">
        <v>2005</v>
      </c>
      <c r="AB11" s="225">
        <v>31.848498845265588</v>
      </c>
      <c r="AC11" s="225">
        <v>31.511665068712048</v>
      </c>
      <c r="AD11" s="225">
        <v>43.846720707442884</v>
      </c>
    </row>
    <row r="12" spans="1:30">
      <c r="A12" s="219">
        <v>2006</v>
      </c>
      <c r="B12" s="225">
        <v>32.073769670241553</v>
      </c>
      <c r="C12" s="225">
        <v>25.296515318566037</v>
      </c>
      <c r="D12" s="225"/>
      <c r="E12" s="219">
        <v>2006</v>
      </c>
      <c r="F12" s="225">
        <v>42.160686427457101</v>
      </c>
      <c r="G12" s="225">
        <v>38.952780408605058</v>
      </c>
      <c r="H12" s="225">
        <v>34.506746626686656</v>
      </c>
      <c r="I12" s="225">
        <v>27.422669547346789</v>
      </c>
      <c r="J12" s="225">
        <v>20.355151159377751</v>
      </c>
      <c r="L12" s="219">
        <v>2006</v>
      </c>
      <c r="M12" s="225">
        <v>30.805687203791472</v>
      </c>
      <c r="N12" s="225">
        <v>37.037037037037038</v>
      </c>
      <c r="O12" s="225">
        <v>41.806838338736313</v>
      </c>
      <c r="P12" s="225">
        <v>27.962050452305654</v>
      </c>
      <c r="Q12" s="225">
        <v>35.282651072124757</v>
      </c>
      <c r="R12" s="225"/>
      <c r="S12" s="219">
        <v>2006</v>
      </c>
      <c r="T12" s="225">
        <v>31.279923396105968</v>
      </c>
      <c r="U12" s="225">
        <v>39.110070257611241</v>
      </c>
      <c r="W12" s="219">
        <v>2006</v>
      </c>
      <c r="X12" s="225">
        <v>31.397656104669185</v>
      </c>
      <c r="Y12" s="225">
        <v>32.868323791579101</v>
      </c>
      <c r="Z12" s="227"/>
      <c r="AA12" s="219">
        <v>2006</v>
      </c>
      <c r="AB12" s="225">
        <v>32.017056325965342</v>
      </c>
      <c r="AC12" s="225">
        <v>32.211695524338452</v>
      </c>
      <c r="AD12" s="225">
        <v>36.708033964728934</v>
      </c>
    </row>
    <row r="13" spans="1:30">
      <c r="A13" s="219">
        <v>2007</v>
      </c>
      <c r="B13" s="225">
        <v>31.765981232426572</v>
      </c>
      <c r="C13" s="225">
        <v>25.398895626545613</v>
      </c>
      <c r="D13" s="225"/>
      <c r="E13" s="219">
        <v>2007</v>
      </c>
      <c r="F13" s="225">
        <v>42.086330935251794</v>
      </c>
      <c r="G13" s="225">
        <v>38.497358910202948</v>
      </c>
      <c r="H13" s="225">
        <v>33.846713558088773</v>
      </c>
      <c r="I13" s="225">
        <v>27.384548985757444</v>
      </c>
      <c r="J13" s="225">
        <v>21.039254447896074</v>
      </c>
      <c r="L13" s="219">
        <v>2007</v>
      </c>
      <c r="M13" s="225">
        <v>30.824891461649784</v>
      </c>
      <c r="N13" s="225">
        <v>38.138138138138139</v>
      </c>
      <c r="O13" s="225">
        <v>40.744209277642504</v>
      </c>
      <c r="P13" s="225">
        <v>27.901713546718398</v>
      </c>
      <c r="Q13" s="225">
        <v>35.730337078651687</v>
      </c>
      <c r="R13" s="225"/>
      <c r="S13" s="219">
        <v>2007</v>
      </c>
      <c r="T13" s="225">
        <v>31.038810397611666</v>
      </c>
      <c r="U13" s="225">
        <v>38.41227035226698</v>
      </c>
      <c r="W13" s="219">
        <v>2007</v>
      </c>
      <c r="X13" s="225">
        <v>30.61700737421824</v>
      </c>
      <c r="Y13" s="225">
        <v>33.144918374177237</v>
      </c>
      <c r="Z13" s="227"/>
      <c r="AA13" s="219">
        <v>2007</v>
      </c>
      <c r="AB13" s="225">
        <v>31.715311665592488</v>
      </c>
      <c r="AC13" s="225">
        <v>32.755440796753966</v>
      </c>
      <c r="AD13" s="225">
        <v>34.942667471333735</v>
      </c>
    </row>
    <row r="14" spans="1:30">
      <c r="A14" s="219">
        <v>2008</v>
      </c>
      <c r="B14" s="225">
        <v>32.942465378228938</v>
      </c>
      <c r="C14" s="225">
        <v>26.629234640601197</v>
      </c>
      <c r="D14" s="225"/>
      <c r="E14" s="219">
        <v>2008</v>
      </c>
      <c r="F14" s="225">
        <v>45.477282200917045</v>
      </c>
      <c r="G14" s="225">
        <v>40.006882312456987</v>
      </c>
      <c r="H14" s="225">
        <v>35.015142337976982</v>
      </c>
      <c r="I14" s="225">
        <v>28.374500647048894</v>
      </c>
      <c r="J14" s="225">
        <v>20.913025268742146</v>
      </c>
      <c r="L14" s="219">
        <v>2008</v>
      </c>
      <c r="M14" s="225">
        <v>34.758620689655174</v>
      </c>
      <c r="N14" s="225">
        <v>39.975093399750932</v>
      </c>
      <c r="O14" s="225">
        <v>42.316543083610334</v>
      </c>
      <c r="P14" s="225">
        <v>28.893442622950822</v>
      </c>
      <c r="Q14" s="225">
        <v>40.19370460048426</v>
      </c>
      <c r="R14" s="225"/>
      <c r="S14" s="219">
        <v>2008</v>
      </c>
      <c r="T14" s="225">
        <v>32.015817864204408</v>
      </c>
      <c r="U14" s="225">
        <v>41.159370725034201</v>
      </c>
      <c r="W14" s="219">
        <v>2008</v>
      </c>
      <c r="X14" s="225">
        <v>32.519995001249683</v>
      </c>
      <c r="Y14" s="225">
        <v>33.457066020226506</v>
      </c>
      <c r="Z14" s="227"/>
      <c r="AA14" s="219">
        <v>2008</v>
      </c>
      <c r="AB14" s="225">
        <v>32.88532974930466</v>
      </c>
      <c r="AC14" s="225">
        <v>33.530717986676535</v>
      </c>
      <c r="AD14" s="225">
        <v>37.635636778983439</v>
      </c>
    </row>
    <row r="15" spans="1:30">
      <c r="A15" s="219">
        <v>2009</v>
      </c>
      <c r="B15" s="225">
        <v>33.014881810931428</v>
      </c>
      <c r="C15" s="225">
        <v>27.040097741426415</v>
      </c>
      <c r="D15" s="225"/>
      <c r="E15" s="219">
        <v>2009</v>
      </c>
      <c r="F15" s="225">
        <v>46.051032806804379</v>
      </c>
      <c r="G15" s="225">
        <v>40.011977641735427</v>
      </c>
      <c r="H15" s="225">
        <v>35.303331525995539</v>
      </c>
      <c r="I15" s="225">
        <v>28.066563733058842</v>
      </c>
      <c r="J15" s="225">
        <v>20.900629619490829</v>
      </c>
      <c r="L15" s="219">
        <v>2009</v>
      </c>
      <c r="M15" s="225">
        <v>36.103151862464181</v>
      </c>
      <c r="N15" s="225">
        <v>39.032815198618309</v>
      </c>
      <c r="O15" s="225">
        <v>41.69667108837092</v>
      </c>
      <c r="P15" s="225">
        <v>29.277915632754343</v>
      </c>
      <c r="Q15" s="225">
        <v>34.540389972144844</v>
      </c>
      <c r="R15" s="225"/>
      <c r="S15" s="219">
        <v>2009</v>
      </c>
      <c r="T15" s="225">
        <v>32.315238843434443</v>
      </c>
      <c r="U15" s="225">
        <v>39.294384204563841</v>
      </c>
      <c r="W15" s="219">
        <v>2009</v>
      </c>
      <c r="X15" s="225">
        <v>31.764166793951425</v>
      </c>
      <c r="Y15" s="225">
        <v>34.58322196341976</v>
      </c>
      <c r="Z15" s="227"/>
      <c r="AA15" s="219">
        <v>2009</v>
      </c>
      <c r="AB15" s="225">
        <v>32.873061118720614</v>
      </c>
      <c r="AC15" s="225">
        <v>34.176214934808371</v>
      </c>
      <c r="AD15" s="225">
        <v>37.537537537537538</v>
      </c>
    </row>
    <row r="16" spans="1:30">
      <c r="A16" s="219">
        <v>2010</v>
      </c>
      <c r="B16" s="225">
        <v>33.731988716025604</v>
      </c>
      <c r="C16" s="225">
        <v>27.894052264396358</v>
      </c>
      <c r="D16" s="225"/>
      <c r="E16" s="219">
        <v>2010</v>
      </c>
      <c r="F16" s="225">
        <v>46.248934356351235</v>
      </c>
      <c r="G16" s="225">
        <v>41.343956115718669</v>
      </c>
      <c r="H16" s="225">
        <v>36.394109900634504</v>
      </c>
      <c r="I16" s="225">
        <v>28.778022999186899</v>
      </c>
      <c r="J16" s="225">
        <v>19.773117003033899</v>
      </c>
      <c r="L16" s="219">
        <v>2010</v>
      </c>
      <c r="M16" s="225">
        <v>37.685459940652819</v>
      </c>
      <c r="N16" s="225">
        <v>41.110487941671344</v>
      </c>
      <c r="O16" s="225">
        <v>43.33206686930091</v>
      </c>
      <c r="P16" s="225">
        <v>29.578019597222905</v>
      </c>
      <c r="Q16" s="225">
        <v>37.888198757763973</v>
      </c>
      <c r="R16" s="225"/>
      <c r="S16" s="219">
        <v>2010</v>
      </c>
      <c r="T16" s="225">
        <v>32.965146225605217</v>
      </c>
      <c r="U16" s="225">
        <v>40.815665965366563</v>
      </c>
      <c r="W16" s="219">
        <v>2010</v>
      </c>
      <c r="X16" s="225">
        <v>32.564071419895541</v>
      </c>
      <c r="Y16" s="225">
        <v>35.19512659432705</v>
      </c>
      <c r="Z16" s="227"/>
      <c r="AA16" s="219">
        <v>2010</v>
      </c>
      <c r="AB16" s="225">
        <v>33.540372670807457</v>
      </c>
      <c r="AC16" s="225">
        <v>34.744801512287331</v>
      </c>
      <c r="AD16" s="225">
        <v>38.611507370423205</v>
      </c>
    </row>
    <row r="17" spans="1:30">
      <c r="A17" s="219">
        <v>2011</v>
      </c>
      <c r="B17" s="225">
        <v>34.484659195296715</v>
      </c>
      <c r="C17" s="225">
        <v>28.956290815559598</v>
      </c>
      <c r="D17" s="225"/>
      <c r="E17" s="219">
        <v>2011</v>
      </c>
      <c r="F17" s="225">
        <v>46.556951061065391</v>
      </c>
      <c r="G17" s="225">
        <v>42.806031178124201</v>
      </c>
      <c r="H17" s="225">
        <v>37.657348856450561</v>
      </c>
      <c r="I17" s="225">
        <v>28.645168773924141</v>
      </c>
      <c r="J17" s="225">
        <v>20.07511980313431</v>
      </c>
      <c r="L17" s="219">
        <v>2011</v>
      </c>
      <c r="M17" s="225">
        <v>38.970588235294116</v>
      </c>
      <c r="N17" s="225">
        <v>39.811419591409113</v>
      </c>
      <c r="O17" s="225">
        <v>44.228607120549654</v>
      </c>
      <c r="P17" s="225">
        <v>30.327068586770807</v>
      </c>
      <c r="Q17" s="225">
        <v>38.926174496644293</v>
      </c>
      <c r="R17" s="225"/>
      <c r="S17" s="219">
        <v>2011</v>
      </c>
      <c r="T17" s="225">
        <v>33.526120813487566</v>
      </c>
      <c r="U17" s="225">
        <v>42.57379353428081</v>
      </c>
      <c r="W17" s="219">
        <v>2011</v>
      </c>
      <c r="X17" s="225">
        <v>33.582602973288267</v>
      </c>
      <c r="Y17" s="225">
        <v>35.628096985285772</v>
      </c>
      <c r="Z17" s="227"/>
      <c r="AA17" s="219">
        <v>2011</v>
      </c>
      <c r="AB17" s="225">
        <v>34.270953983049289</v>
      </c>
      <c r="AC17" s="225">
        <v>34.554250172771248</v>
      </c>
      <c r="AD17" s="225">
        <v>41.450313339301701</v>
      </c>
    </row>
    <row r="18" spans="1:30">
      <c r="A18" s="219">
        <v>2012</v>
      </c>
      <c r="B18" s="225">
        <v>34.839227198252317</v>
      </c>
      <c r="C18" s="225">
        <v>29.717367558711089</v>
      </c>
      <c r="D18" s="225"/>
      <c r="E18" s="219">
        <v>2012</v>
      </c>
      <c r="F18" s="225">
        <v>49.549549549549546</v>
      </c>
      <c r="G18" s="225">
        <v>42.468768205061821</v>
      </c>
      <c r="H18" s="225">
        <v>37.415450338198646</v>
      </c>
      <c r="I18" s="225">
        <v>29.262912811714969</v>
      </c>
      <c r="J18" s="225">
        <v>21.069223696308946</v>
      </c>
      <c r="L18" s="219">
        <v>2012</v>
      </c>
      <c r="M18" s="225">
        <v>31.203566121842496</v>
      </c>
      <c r="N18" s="225">
        <v>41.25726360274696</v>
      </c>
      <c r="O18" s="225">
        <v>43.566952295689987</v>
      </c>
      <c r="P18" s="225">
        <v>31.179586659703052</v>
      </c>
      <c r="Q18" s="225">
        <v>39.053254437869825</v>
      </c>
      <c r="S18" s="219">
        <v>2012</v>
      </c>
      <c r="T18" s="225">
        <v>33.862731773614215</v>
      </c>
      <c r="U18" s="225">
        <v>41.920561493061093</v>
      </c>
      <c r="W18" s="219">
        <v>2012</v>
      </c>
      <c r="X18" s="225">
        <v>34.202243070623112</v>
      </c>
      <c r="Y18" s="225">
        <v>35.647736498241002</v>
      </c>
      <c r="AA18" s="219">
        <v>2012</v>
      </c>
      <c r="AB18" s="225">
        <v>34.505935588920231</v>
      </c>
      <c r="AC18" s="225">
        <v>37.449255751014888</v>
      </c>
      <c r="AD18" s="225">
        <v>40.975609756097562</v>
      </c>
    </row>
    <row r="19" spans="1:30">
      <c r="T19" s="228"/>
    </row>
    <row r="20" spans="1:30">
      <c r="A20" s="226" t="s">
        <v>510</v>
      </c>
      <c r="S20" s="227"/>
      <c r="V20" s="227"/>
    </row>
    <row r="21" spans="1:30">
      <c r="A21" s="226" t="s">
        <v>511</v>
      </c>
      <c r="S21" s="227"/>
      <c r="U21" s="227"/>
      <c r="V21" s="227"/>
    </row>
    <row r="22" spans="1:30">
      <c r="A22" s="226" t="s">
        <v>512</v>
      </c>
      <c r="S22" s="227"/>
      <c r="U22" s="227"/>
      <c r="V22" s="227"/>
    </row>
    <row r="23" spans="1:30">
      <c r="A23" s="226" t="s">
        <v>513</v>
      </c>
      <c r="S23" s="227"/>
      <c r="U23" s="227"/>
      <c r="V23" s="227"/>
    </row>
    <row r="24" spans="1:30">
      <c r="S24" s="227"/>
      <c r="U24" s="227"/>
      <c r="V24" s="227"/>
    </row>
    <row r="25" spans="1:30">
      <c r="S25" s="227"/>
      <c r="U25" s="227"/>
      <c r="V25" s="227"/>
    </row>
    <row r="26" spans="1:30">
      <c r="S26" s="227"/>
      <c r="U26" s="227"/>
      <c r="V26" s="227"/>
    </row>
    <row r="27" spans="1:30">
      <c r="S27" s="227"/>
      <c r="U27" s="227"/>
      <c r="V27" s="227"/>
    </row>
    <row r="28" spans="1:30">
      <c r="S28" s="227"/>
      <c r="U28" s="227"/>
      <c r="V28" s="227"/>
    </row>
    <row r="29" spans="1:30">
      <c r="S29" s="227"/>
      <c r="U29" s="227"/>
      <c r="V29" s="227"/>
    </row>
    <row r="30" spans="1:30">
      <c r="S30" s="227"/>
      <c r="U30" s="227"/>
      <c r="V30" s="227"/>
    </row>
    <row r="31" spans="1:30">
      <c r="S31" s="227"/>
      <c r="U31" s="227"/>
      <c r="V31" s="227"/>
    </row>
    <row r="32" spans="1:30">
      <c r="S32" s="227"/>
      <c r="U32" s="227"/>
    </row>
    <row r="35" spans="2:11">
      <c r="B35" s="225"/>
      <c r="C35" s="225"/>
      <c r="D35" s="225"/>
    </row>
    <row r="36" spans="2:11">
      <c r="K36" s="229"/>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AG36"/>
  <sheetViews>
    <sheetView showGridLines="0" zoomScaleNormal="100" workbookViewId="0"/>
  </sheetViews>
  <sheetFormatPr defaultColWidth="8.85546875" defaultRowHeight="13.15"/>
  <cols>
    <col min="1" max="1" width="5.42578125" style="226" customWidth="1"/>
    <col min="2" max="2" width="5" style="226" bestFit="1" customWidth="1"/>
    <col min="3" max="3" width="22" style="226" customWidth="1"/>
    <col min="4" max="4" width="6.5703125" style="226" customWidth="1"/>
    <col min="5" max="5" width="10.7109375" style="226" bestFit="1" customWidth="1"/>
    <col min="6" max="6" width="10.28515625" style="226" bestFit="1" customWidth="1"/>
    <col min="7" max="8" width="10.7109375" style="226" bestFit="1" customWidth="1"/>
    <col min="9" max="9" width="8.7109375" style="226" bestFit="1" customWidth="1"/>
    <col min="10" max="10" width="5.7109375" style="226" customWidth="1"/>
    <col min="11" max="11" width="6.85546875" style="226" customWidth="1"/>
    <col min="12" max="12" width="13.28515625" style="226" bestFit="1" customWidth="1"/>
    <col min="13" max="13" width="5" style="226" bestFit="1" customWidth="1"/>
    <col min="14" max="15" width="5.140625" style="226" bestFit="1" customWidth="1"/>
    <col min="16" max="16" width="5" style="226" bestFit="1" customWidth="1"/>
    <col min="17" max="18" width="5.140625" style="226" customWidth="1"/>
    <col min="19" max="19" width="9.85546875" style="226" bestFit="1" customWidth="1"/>
    <col min="20" max="20" width="10.5703125" style="226" customWidth="1"/>
    <col min="21" max="21" width="5.28515625" style="226" customWidth="1"/>
    <col min="22" max="22" width="7.28515625" style="226" customWidth="1"/>
    <col min="23" max="23" width="5" style="226" bestFit="1" customWidth="1"/>
    <col min="24" max="24" width="6.140625" style="226" bestFit="1" customWidth="1"/>
    <col min="25" max="25" width="7.42578125" style="226" customWidth="1"/>
    <col min="26" max="26" width="6.28515625" style="226" customWidth="1"/>
    <col min="27" max="27" width="5.140625" style="226" bestFit="1" customWidth="1"/>
    <col min="28" max="29" width="5" style="226" bestFit="1" customWidth="1"/>
    <col min="30" max="30" width="7.140625" style="226" customWidth="1"/>
    <col min="31" max="31" width="8.85546875" style="226"/>
    <col min="32" max="32" width="16" style="226" bestFit="1" customWidth="1"/>
    <col min="33" max="33" width="21.42578125" style="226" bestFit="1" customWidth="1"/>
    <col min="34" max="16384" width="8.85546875" style="226"/>
  </cols>
  <sheetData>
    <row r="1" spans="1:33" s="219" customFormat="1">
      <c r="A1" s="218" t="s">
        <v>514</v>
      </c>
    </row>
    <row r="2" spans="1:33" s="219" customFormat="1">
      <c r="A2" s="220" t="s">
        <v>515</v>
      </c>
    </row>
    <row r="3" spans="1:33" s="219" customFormat="1">
      <c r="A3" s="220"/>
    </row>
    <row r="4" spans="1:33" s="219" customFormat="1">
      <c r="A4" s="220" t="s">
        <v>516</v>
      </c>
      <c r="B4" s="222"/>
      <c r="C4" s="222"/>
      <c r="D4" s="220" t="s">
        <v>517</v>
      </c>
      <c r="K4" s="219" t="s">
        <v>518</v>
      </c>
      <c r="R4" s="219" t="s">
        <v>519</v>
      </c>
      <c r="V4" s="219" t="s">
        <v>520</v>
      </c>
      <c r="Z4" s="219" t="s">
        <v>521</v>
      </c>
      <c r="AE4" s="185" t="s">
        <v>522</v>
      </c>
    </row>
    <row r="5" spans="1:33" s="219" customFormat="1">
      <c r="A5" s="219" t="s">
        <v>12</v>
      </c>
      <c r="B5" s="219" t="s">
        <v>232</v>
      </c>
      <c r="D5" s="219" t="s">
        <v>12</v>
      </c>
      <c r="E5" s="219" t="s">
        <v>500</v>
      </c>
      <c r="F5" s="219" t="s">
        <v>501</v>
      </c>
      <c r="G5" s="219" t="s">
        <v>502</v>
      </c>
      <c r="H5" s="219" t="s">
        <v>503</v>
      </c>
      <c r="I5" s="223" t="s">
        <v>504</v>
      </c>
      <c r="J5" s="223"/>
      <c r="K5" s="219" t="s">
        <v>12</v>
      </c>
      <c r="L5" s="219" t="s">
        <v>329</v>
      </c>
      <c r="M5" s="219" t="s">
        <v>328</v>
      </c>
      <c r="N5" s="219" t="s">
        <v>506</v>
      </c>
      <c r="O5" s="219" t="s">
        <v>196</v>
      </c>
      <c r="P5" s="219" t="s">
        <v>198</v>
      </c>
      <c r="R5" s="219" t="s">
        <v>12</v>
      </c>
      <c r="S5" s="219" t="s">
        <v>507</v>
      </c>
      <c r="T5" s="223" t="s">
        <v>508</v>
      </c>
      <c r="V5" s="219" t="s">
        <v>12</v>
      </c>
      <c r="W5" s="219" t="s">
        <v>205</v>
      </c>
      <c r="X5" s="219" t="s">
        <v>206</v>
      </c>
      <c r="Y5" s="224"/>
      <c r="Z5" s="219" t="s">
        <v>12</v>
      </c>
      <c r="AA5" s="219" t="s">
        <v>13</v>
      </c>
      <c r="AB5" s="219" t="s">
        <v>14</v>
      </c>
      <c r="AC5" s="219" t="s">
        <v>509</v>
      </c>
      <c r="AE5" s="219" t="s">
        <v>12</v>
      </c>
      <c r="AF5" s="219" t="s">
        <v>523</v>
      </c>
      <c r="AG5" s="219" t="s">
        <v>524</v>
      </c>
    </row>
    <row r="6" spans="1:33">
      <c r="A6" s="219">
        <v>2000</v>
      </c>
      <c r="B6" s="225">
        <v>11.489168380278322</v>
      </c>
      <c r="C6" s="225"/>
      <c r="D6" s="219">
        <v>2000</v>
      </c>
      <c r="E6" s="225">
        <v>5.202312138728324</v>
      </c>
      <c r="F6" s="225">
        <v>6.5946184384649316</v>
      </c>
      <c r="G6" s="225">
        <v>11.496960486322189</v>
      </c>
      <c r="H6" s="225">
        <v>14.099047069015306</v>
      </c>
      <c r="I6" s="225">
        <v>16.899183995788366</v>
      </c>
      <c r="K6" s="219">
        <v>2000</v>
      </c>
      <c r="L6" s="225">
        <v>7.2265625</v>
      </c>
      <c r="M6" s="225">
        <v>5.2690582959641254</v>
      </c>
      <c r="N6" s="225">
        <v>6.1962452603347824</v>
      </c>
      <c r="O6" s="225">
        <v>13.933201265074896</v>
      </c>
      <c r="P6" s="225">
        <v>4.8811013767209008</v>
      </c>
      <c r="Q6" s="225"/>
      <c r="R6" s="219">
        <v>2000</v>
      </c>
      <c r="S6" s="225">
        <v>11.773228002077468</v>
      </c>
      <c r="T6" s="225">
        <v>10.663265306122449</v>
      </c>
      <c r="V6" s="219">
        <v>2000</v>
      </c>
      <c r="W6" s="225">
        <v>11.042062792746835</v>
      </c>
      <c r="X6" s="225">
        <v>11.96505256922849</v>
      </c>
      <c r="Y6" s="227"/>
      <c r="Z6" s="219">
        <v>2000</v>
      </c>
      <c r="AA6" s="225">
        <v>11.609589952369548</v>
      </c>
      <c r="AB6" s="225">
        <v>8.943833943833944</v>
      </c>
      <c r="AC6" s="225">
        <v>6.2030075187969924</v>
      </c>
      <c r="AE6" s="219">
        <v>2000</v>
      </c>
      <c r="AF6" s="225">
        <v>36.226197345643392</v>
      </c>
      <c r="AG6" s="225">
        <v>5.0245800283499715</v>
      </c>
    </row>
    <row r="7" spans="1:33">
      <c r="A7" s="219">
        <v>2001</v>
      </c>
      <c r="B7" s="225">
        <v>12.750171057133084</v>
      </c>
      <c r="C7" s="225"/>
      <c r="D7" s="219">
        <v>2001</v>
      </c>
      <c r="E7" s="225">
        <v>5.0342130987292277</v>
      </c>
      <c r="F7" s="225">
        <v>7.750454501961535</v>
      </c>
      <c r="G7" s="225">
        <v>12.395217809536897</v>
      </c>
      <c r="H7" s="225">
        <v>15.927012056044315</v>
      </c>
      <c r="I7" s="225">
        <v>18.517663357192333</v>
      </c>
      <c r="K7" s="219">
        <v>2001</v>
      </c>
      <c r="L7" s="225">
        <v>7.3929961089494167</v>
      </c>
      <c r="M7" s="225">
        <v>7.6219512195121952</v>
      </c>
      <c r="N7" s="225">
        <v>6.9918699186991864</v>
      </c>
      <c r="O7" s="225">
        <v>15.421581476627349</v>
      </c>
      <c r="P7" s="225">
        <v>5.3691275167785237</v>
      </c>
      <c r="Q7" s="225"/>
      <c r="R7" s="219">
        <v>2001</v>
      </c>
      <c r="S7" s="225">
        <v>13.226073008311864</v>
      </c>
      <c r="T7" s="225">
        <v>9.7206949637123383</v>
      </c>
      <c r="V7" s="219">
        <v>2001</v>
      </c>
      <c r="W7" s="225">
        <v>12.306421639479662</v>
      </c>
      <c r="X7" s="225">
        <v>13.226621735467564</v>
      </c>
      <c r="Y7" s="227"/>
      <c r="Z7" s="219">
        <v>2001</v>
      </c>
      <c r="AA7" s="225">
        <v>12.792125017704548</v>
      </c>
      <c r="AB7" s="225">
        <v>10.938924339106656</v>
      </c>
      <c r="AC7" s="225">
        <v>8.5755813953488378</v>
      </c>
      <c r="AE7" s="219">
        <v>2001</v>
      </c>
      <c r="AF7" s="225">
        <v>38.549323017408121</v>
      </c>
      <c r="AG7" s="225">
        <v>5.4271439551992966</v>
      </c>
    </row>
    <row r="8" spans="1:33">
      <c r="A8" s="219">
        <v>2002</v>
      </c>
      <c r="B8" s="225">
        <v>14.016614016614017</v>
      </c>
      <c r="C8" s="225"/>
      <c r="D8" s="219">
        <v>2002</v>
      </c>
      <c r="E8" s="225">
        <v>4.7120418848167542</v>
      </c>
      <c r="F8" s="225">
        <v>8.4723670490093834</v>
      </c>
      <c r="G8" s="225">
        <v>13.62357754762818</v>
      </c>
      <c r="H8" s="225">
        <v>17.368858295751245</v>
      </c>
      <c r="I8" s="225">
        <v>21.135582946049709</v>
      </c>
      <c r="K8" s="219">
        <v>2002</v>
      </c>
      <c r="L8" s="225">
        <v>10.09009009009009</v>
      </c>
      <c r="M8" s="225">
        <v>6.510416666666667</v>
      </c>
      <c r="N8" s="225">
        <v>8.0449571132800948</v>
      </c>
      <c r="O8" s="225">
        <v>16.821471308906492</v>
      </c>
      <c r="P8" s="225">
        <v>6.7961165048543686</v>
      </c>
      <c r="Q8" s="225"/>
      <c r="R8" s="219">
        <v>2002</v>
      </c>
      <c r="S8" s="225">
        <v>14.362558144661714</v>
      </c>
      <c r="T8" s="225">
        <v>11.525974025974026</v>
      </c>
      <c r="V8" s="219">
        <v>2002</v>
      </c>
      <c r="W8" s="225">
        <v>13.116170724376314</v>
      </c>
      <c r="X8" s="225">
        <v>14.988242925484471</v>
      </c>
      <c r="Y8" s="227"/>
      <c r="Z8" s="219">
        <v>2002</v>
      </c>
      <c r="AA8" s="225">
        <v>14.122855798434358</v>
      </c>
      <c r="AB8" s="225">
        <v>11.6356990557417</v>
      </c>
      <c r="AC8" s="225">
        <v>7.9254079254079253</v>
      </c>
      <c r="AE8" s="219">
        <v>2002</v>
      </c>
      <c r="AF8" s="225">
        <v>41.676687854320562</v>
      </c>
      <c r="AG8" s="225">
        <v>5.8930373360242179</v>
      </c>
    </row>
    <row r="9" spans="1:33">
      <c r="A9" s="219">
        <v>2003</v>
      </c>
      <c r="B9" s="225">
        <v>14.897788751316218</v>
      </c>
      <c r="C9" s="225"/>
      <c r="D9" s="219">
        <v>2003</v>
      </c>
      <c r="E9" s="225">
        <v>6.0884070058381985</v>
      </c>
      <c r="F9" s="225">
        <v>8.9242904647745736</v>
      </c>
      <c r="G9" s="225">
        <v>14.48874123292728</v>
      </c>
      <c r="H9" s="225">
        <v>18.503431728140171</v>
      </c>
      <c r="I9" s="225">
        <v>22.343126586869786</v>
      </c>
      <c r="K9" s="219">
        <v>2003</v>
      </c>
      <c r="L9" s="225">
        <v>11.557788944723619</v>
      </c>
      <c r="M9" s="225">
        <v>7.0411392405063289</v>
      </c>
      <c r="N9" s="225">
        <v>9.119794483504597</v>
      </c>
      <c r="O9" s="225">
        <v>17.765994483275758</v>
      </c>
      <c r="P9" s="225">
        <v>5.9885931558935361</v>
      </c>
      <c r="Q9" s="225"/>
      <c r="R9" s="219">
        <v>2003</v>
      </c>
      <c r="S9" s="225">
        <v>15.362634651755613</v>
      </c>
      <c r="T9" s="225">
        <v>12.18761318362912</v>
      </c>
      <c r="V9" s="219">
        <v>2003</v>
      </c>
      <c r="W9" s="225">
        <v>14.035631827423412</v>
      </c>
      <c r="X9" s="225">
        <v>15.858946318253327</v>
      </c>
      <c r="Y9" s="227"/>
      <c r="Z9" s="219">
        <v>2003</v>
      </c>
      <c r="AA9" s="225">
        <v>14.910556515178589</v>
      </c>
      <c r="AB9" s="225">
        <v>13.408330799635149</v>
      </c>
      <c r="AC9" s="225">
        <v>11.431316042267051</v>
      </c>
      <c r="AE9" s="219">
        <v>2003</v>
      </c>
      <c r="AF9" s="225">
        <v>44.935353375109067</v>
      </c>
      <c r="AG9" s="225">
        <v>5.9823425544437905</v>
      </c>
    </row>
    <row r="10" spans="1:33">
      <c r="A10" s="219">
        <v>2004</v>
      </c>
      <c r="B10" s="225">
        <v>16.782006920415224</v>
      </c>
      <c r="C10" s="225"/>
      <c r="D10" s="219">
        <v>2004</v>
      </c>
      <c r="E10" s="225">
        <v>5.8053965658217503</v>
      </c>
      <c r="F10" s="225">
        <v>10.21747143383708</v>
      </c>
      <c r="G10" s="225">
        <v>16.519823788546255</v>
      </c>
      <c r="H10" s="225">
        <v>21.136900924134967</v>
      </c>
      <c r="I10" s="225">
        <v>23.70524852276677</v>
      </c>
      <c r="K10" s="219">
        <v>2004</v>
      </c>
      <c r="L10" s="225">
        <v>10.828025477707007</v>
      </c>
      <c r="M10" s="225">
        <v>7.2065378900445758</v>
      </c>
      <c r="N10" s="225">
        <v>10.366086182788866</v>
      </c>
      <c r="O10" s="225">
        <v>20.068592808147994</v>
      </c>
      <c r="P10" s="225">
        <v>8.1836327345309385</v>
      </c>
      <c r="Q10" s="225"/>
      <c r="R10" s="219">
        <v>2004</v>
      </c>
      <c r="S10" s="225">
        <v>17.223538704581358</v>
      </c>
      <c r="T10" s="225">
        <v>13.549851580233979</v>
      </c>
      <c r="V10" s="219">
        <v>2004</v>
      </c>
      <c r="W10" s="225">
        <v>15.905212025731915</v>
      </c>
      <c r="X10" s="225">
        <v>17.779938664073601</v>
      </c>
      <c r="Y10" s="227"/>
      <c r="Z10" s="219">
        <v>2004</v>
      </c>
      <c r="AA10" s="225">
        <v>16.807380806845966</v>
      </c>
      <c r="AB10" s="225">
        <v>14.466546112115733</v>
      </c>
      <c r="AC10" s="225">
        <v>13.670886075949367</v>
      </c>
      <c r="AE10" s="219">
        <v>2004</v>
      </c>
      <c r="AF10" s="225">
        <v>47.76972094045265</v>
      </c>
      <c r="AG10" s="225">
        <v>7.0715416924877772</v>
      </c>
    </row>
    <row r="11" spans="1:33">
      <c r="A11" s="219">
        <v>2005</v>
      </c>
      <c r="B11" s="225">
        <v>18.11676529937429</v>
      </c>
      <c r="C11" s="225"/>
      <c r="D11" s="219">
        <v>2005</v>
      </c>
      <c r="E11" s="225">
        <v>7.4592074592074589</v>
      </c>
      <c r="F11" s="225">
        <v>11.160394906281299</v>
      </c>
      <c r="G11" s="225">
        <v>17.56915832842849</v>
      </c>
      <c r="H11" s="225">
        <v>22.55722178374112</v>
      </c>
      <c r="I11" s="225">
        <v>25.955513784461154</v>
      </c>
      <c r="K11" s="219">
        <v>2005</v>
      </c>
      <c r="L11" s="225">
        <v>15.418502202643172</v>
      </c>
      <c r="M11" s="225">
        <v>8.6240947992100061</v>
      </c>
      <c r="N11" s="225">
        <v>10.564866542520173</v>
      </c>
      <c r="O11" s="225">
        <v>21.81576572058971</v>
      </c>
      <c r="P11" s="225">
        <v>5.6430446194225725</v>
      </c>
      <c r="Q11" s="225"/>
      <c r="R11" s="219">
        <v>2005</v>
      </c>
      <c r="S11" s="225">
        <v>18.568939437455722</v>
      </c>
      <c r="T11" s="225">
        <v>14.529489728296884</v>
      </c>
      <c r="V11" s="219">
        <v>2005</v>
      </c>
      <c r="W11" s="225">
        <v>17.377682131780492</v>
      </c>
      <c r="X11" s="225">
        <v>18.959909366663013</v>
      </c>
      <c r="Y11" s="227"/>
      <c r="Z11" s="219">
        <v>2005</v>
      </c>
      <c r="AA11" s="225">
        <v>18.137644341801384</v>
      </c>
      <c r="AB11" s="225">
        <v>16.363055289229784</v>
      </c>
      <c r="AC11" s="225">
        <v>14.369933677229183</v>
      </c>
      <c r="AE11" s="219">
        <v>2005</v>
      </c>
      <c r="AF11" s="225">
        <v>51.359230376794699</v>
      </c>
      <c r="AG11" s="225">
        <v>8.0372138248033238</v>
      </c>
    </row>
    <row r="12" spans="1:33">
      <c r="A12" s="219">
        <v>2006</v>
      </c>
      <c r="B12" s="225">
        <v>17.966322541846246</v>
      </c>
      <c r="C12" s="225"/>
      <c r="D12" s="219">
        <v>2006</v>
      </c>
      <c r="E12" s="225">
        <v>7.1372854914196564</v>
      </c>
      <c r="F12" s="225">
        <v>11.053984575835475</v>
      </c>
      <c r="G12" s="225">
        <v>17.547226386806596</v>
      </c>
      <c r="H12" s="225">
        <v>22.168941350055331</v>
      </c>
      <c r="I12" s="225">
        <v>26.416201937188145</v>
      </c>
      <c r="K12" s="219">
        <v>2006</v>
      </c>
      <c r="L12" s="225">
        <v>12.006319115323855</v>
      </c>
      <c r="M12" s="225">
        <v>10.217113665389528</v>
      </c>
      <c r="N12" s="225">
        <v>11.425775276775338</v>
      </c>
      <c r="O12" s="225">
        <v>21.132112475791228</v>
      </c>
      <c r="P12" s="225">
        <v>6.0428849902534107</v>
      </c>
      <c r="Q12" s="225"/>
      <c r="R12" s="219">
        <v>2006</v>
      </c>
      <c r="S12" s="225">
        <v>18.418730403109219</v>
      </c>
      <c r="T12" s="225">
        <v>14.285714285714285</v>
      </c>
      <c r="V12" s="219">
        <v>2006</v>
      </c>
      <c r="W12" s="225">
        <v>16.906430210206487</v>
      </c>
      <c r="X12" s="225">
        <v>19.204290165954056</v>
      </c>
      <c r="Y12" s="227"/>
      <c r="Z12" s="219">
        <v>2006</v>
      </c>
      <c r="AA12" s="225">
        <v>17.976565774368133</v>
      </c>
      <c r="AB12" s="225">
        <v>16.367200261352501</v>
      </c>
      <c r="AC12" s="225">
        <v>13.847158719790986</v>
      </c>
      <c r="AE12" s="219">
        <v>2006</v>
      </c>
      <c r="AF12" s="225">
        <v>53.524458979890056</v>
      </c>
      <c r="AG12" s="225">
        <v>6.7331999736211552</v>
      </c>
    </row>
    <row r="13" spans="1:33">
      <c r="A13" s="219">
        <v>2007</v>
      </c>
      <c r="B13" s="225">
        <v>19.465429045699381</v>
      </c>
      <c r="D13" s="219">
        <v>2007</v>
      </c>
      <c r="E13" s="225">
        <v>7.3141486810551566</v>
      </c>
      <c r="F13" s="225">
        <v>11.287183764247985</v>
      </c>
      <c r="G13" s="225">
        <v>18.669658016007762</v>
      </c>
      <c r="H13" s="225">
        <v>24.897496763055678</v>
      </c>
      <c r="I13" s="225">
        <v>28.099406947190058</v>
      </c>
      <c r="K13" s="219">
        <v>2007</v>
      </c>
      <c r="L13" s="225">
        <v>15.340086830680175</v>
      </c>
      <c r="M13" s="225">
        <v>9.6096096096096097</v>
      </c>
      <c r="N13" s="225">
        <v>12.667790472622839</v>
      </c>
      <c r="O13" s="225">
        <v>22.785943445497274</v>
      </c>
      <c r="P13" s="225">
        <v>7.8651685393258424</v>
      </c>
      <c r="Q13" s="225"/>
      <c r="R13" s="219">
        <v>2007</v>
      </c>
      <c r="S13" s="225">
        <v>19.956644925744925</v>
      </c>
      <c r="T13" s="225">
        <v>15.42221473116467</v>
      </c>
      <c r="V13" s="219">
        <v>2007</v>
      </c>
      <c r="W13" s="225">
        <v>18.681352873455925</v>
      </c>
      <c r="X13" s="225">
        <v>20.408315049644862</v>
      </c>
      <c r="Y13" s="227"/>
      <c r="Z13" s="219">
        <v>2007</v>
      </c>
      <c r="AA13" s="225">
        <v>19.477027897983611</v>
      </c>
      <c r="AB13" s="225">
        <v>16.783474732571008</v>
      </c>
      <c r="AC13" s="225">
        <v>17.863608931804468</v>
      </c>
      <c r="AE13" s="219">
        <v>2007</v>
      </c>
      <c r="AF13" s="225">
        <v>56.607369758576873</v>
      </c>
      <c r="AG13" s="225">
        <v>7.7397931895168481</v>
      </c>
    </row>
    <row r="14" spans="1:33">
      <c r="A14" s="219">
        <v>2008</v>
      </c>
      <c r="B14" s="225">
        <v>21.98332677131657</v>
      </c>
      <c r="D14" s="219">
        <v>2008</v>
      </c>
      <c r="E14" s="225">
        <v>7.3363901625677368</v>
      </c>
      <c r="F14" s="225">
        <v>12.807983482450103</v>
      </c>
      <c r="G14" s="225">
        <v>21.393095093882494</v>
      </c>
      <c r="H14" s="225">
        <v>27.907500140662805</v>
      </c>
      <c r="I14" s="225">
        <v>32.263018288426636</v>
      </c>
      <c r="K14" s="219">
        <v>2008</v>
      </c>
      <c r="L14" s="225">
        <v>14.482758620689657</v>
      </c>
      <c r="M14" s="225">
        <v>12.328767123287671</v>
      </c>
      <c r="N14" s="225">
        <v>13.641012528765023</v>
      </c>
      <c r="O14" s="225">
        <v>25.909636145541782</v>
      </c>
      <c r="P14" s="225">
        <v>8.4745762711864394</v>
      </c>
      <c r="Q14" s="225"/>
      <c r="R14" s="219">
        <v>2008</v>
      </c>
      <c r="S14" s="225">
        <v>22.720903000403126</v>
      </c>
      <c r="T14" s="225">
        <v>15.714774281805747</v>
      </c>
      <c r="V14" s="219">
        <v>2008</v>
      </c>
      <c r="W14" s="225">
        <v>20.544863784053987</v>
      </c>
      <c r="X14" s="225">
        <v>23.730161736297866</v>
      </c>
      <c r="Y14" s="227"/>
      <c r="Z14" s="219">
        <v>2008</v>
      </c>
      <c r="AA14" s="225">
        <v>21.924175393403146</v>
      </c>
      <c r="AB14" s="225">
        <v>18.837897853441895</v>
      </c>
      <c r="AC14" s="225">
        <v>21.073672187321531</v>
      </c>
      <c r="AE14" s="219">
        <v>2008</v>
      </c>
      <c r="AF14" s="225">
        <v>56.891234322527581</v>
      </c>
      <c r="AG14" s="225">
        <v>10.361429288550175</v>
      </c>
    </row>
    <row r="15" spans="1:33">
      <c r="A15" s="219">
        <v>2009</v>
      </c>
      <c r="B15" s="225">
        <v>21.598140197858513</v>
      </c>
      <c r="D15" s="219">
        <v>2009</v>
      </c>
      <c r="E15" s="225">
        <v>7.5739165654110971</v>
      </c>
      <c r="F15" s="225">
        <v>13.128826191109926</v>
      </c>
      <c r="G15" s="225">
        <v>20.639797578167361</v>
      </c>
      <c r="H15" s="225">
        <v>27.677703436838797</v>
      </c>
      <c r="I15" s="225">
        <v>31.494661921708182</v>
      </c>
      <c r="K15" s="219">
        <v>2009</v>
      </c>
      <c r="L15" s="225">
        <v>14.756446991404012</v>
      </c>
      <c r="M15" s="225">
        <v>11.283822682786413</v>
      </c>
      <c r="N15" s="225">
        <v>14.926410207820101</v>
      </c>
      <c r="O15" s="225">
        <v>24.893300248138956</v>
      </c>
      <c r="P15" s="225">
        <v>9.1922005571030638</v>
      </c>
      <c r="Q15" s="225"/>
      <c r="R15" s="219">
        <v>2009</v>
      </c>
      <c r="S15" s="225">
        <v>22.424265649849584</v>
      </c>
      <c r="T15" s="225">
        <v>15.083346819873766</v>
      </c>
      <c r="V15" s="219">
        <v>2009</v>
      </c>
      <c r="W15" s="225">
        <v>20.614021689323351</v>
      </c>
      <c r="X15" s="225">
        <v>22.830195883767995</v>
      </c>
      <c r="Y15" s="227"/>
      <c r="Z15" s="219">
        <v>2009</v>
      </c>
      <c r="AA15" s="225">
        <v>21.719172250397957</v>
      </c>
      <c r="AB15" s="225">
        <v>17.463453180561043</v>
      </c>
      <c r="AC15" s="225">
        <v>18.718718718718719</v>
      </c>
      <c r="AE15" s="219">
        <v>2009</v>
      </c>
      <c r="AF15" s="225">
        <v>59.54323001631321</v>
      </c>
      <c r="AG15" s="225">
        <v>8.9735181709220022</v>
      </c>
    </row>
    <row r="16" spans="1:33">
      <c r="A16" s="219">
        <v>2010</v>
      </c>
      <c r="B16" s="225">
        <v>24.184530144090271</v>
      </c>
      <c r="D16" s="219">
        <v>2010</v>
      </c>
      <c r="E16" s="225">
        <v>8.9087809036658143</v>
      </c>
      <c r="F16" s="225">
        <v>15.274603278260301</v>
      </c>
      <c r="G16" s="225">
        <v>22.90195139470849</v>
      </c>
      <c r="H16" s="225">
        <v>30.166105238703683</v>
      </c>
      <c r="I16" s="225">
        <v>36.248516026909378</v>
      </c>
      <c r="K16" s="219">
        <v>2010</v>
      </c>
      <c r="L16" s="225">
        <v>13.353115727002967</v>
      </c>
      <c r="M16" s="225">
        <v>14.021312394840157</v>
      </c>
      <c r="N16" s="225">
        <v>16.635005065856127</v>
      </c>
      <c r="O16" s="225">
        <v>27.822640208774434</v>
      </c>
      <c r="P16" s="225">
        <v>15.217391304347828</v>
      </c>
      <c r="Q16" s="225"/>
      <c r="R16" s="219">
        <v>2010</v>
      </c>
      <c r="S16" s="225">
        <v>24.876476086915051</v>
      </c>
      <c r="T16" s="225">
        <v>18.83799967632303</v>
      </c>
      <c r="V16" s="219">
        <v>2010</v>
      </c>
      <c r="W16" s="225">
        <v>23.044455241102881</v>
      </c>
      <c r="X16" s="225">
        <v>25.615838568437084</v>
      </c>
      <c r="Y16" s="227"/>
      <c r="Z16" s="219">
        <v>2010</v>
      </c>
      <c r="AA16" s="225">
        <v>24.21435965690624</v>
      </c>
      <c r="AB16" s="225">
        <v>19.659735349716446</v>
      </c>
      <c r="AC16" s="225">
        <v>23.442700903471231</v>
      </c>
      <c r="AE16" s="219">
        <v>2010</v>
      </c>
      <c r="AF16" s="225">
        <v>60.781437525003334</v>
      </c>
      <c r="AG16" s="225">
        <v>11.766702110811973</v>
      </c>
    </row>
    <row r="17" spans="1:33">
      <c r="A17" s="219">
        <v>2011</v>
      </c>
      <c r="B17" s="225">
        <v>25.752843518781422</v>
      </c>
      <c r="D17" s="219">
        <v>2011</v>
      </c>
      <c r="E17" s="225">
        <v>9.5712429623213513</v>
      </c>
      <c r="F17" s="225">
        <v>16.451571684129824</v>
      </c>
      <c r="G17" s="225">
        <v>24.974883281129955</v>
      </c>
      <c r="H17" s="225">
        <v>31.475466883192205</v>
      </c>
      <c r="I17" s="225">
        <v>38.427664810257738</v>
      </c>
      <c r="K17" s="219">
        <v>2011</v>
      </c>
      <c r="L17" s="225">
        <v>18.088235294117645</v>
      </c>
      <c r="M17" s="225">
        <v>15.872184389732844</v>
      </c>
      <c r="N17" s="225">
        <v>18.244846970643348</v>
      </c>
      <c r="O17" s="225">
        <v>29.348303636807422</v>
      </c>
      <c r="P17" s="225">
        <v>16.107382550335569</v>
      </c>
      <c r="Q17" s="225"/>
      <c r="R17" s="219">
        <v>2011</v>
      </c>
      <c r="S17" s="225">
        <v>26.625463067967036</v>
      </c>
      <c r="T17" s="225">
        <v>18.991097922848667</v>
      </c>
      <c r="V17" s="219">
        <v>2011</v>
      </c>
      <c r="W17" s="225">
        <v>24.552062457000986</v>
      </c>
      <c r="X17" s="225">
        <v>27.272383402050153</v>
      </c>
      <c r="Y17" s="227"/>
      <c r="Z17" s="219">
        <v>2011</v>
      </c>
      <c r="AA17" s="225">
        <v>25.771698564153478</v>
      </c>
      <c r="AB17" s="225">
        <v>22.252937111264686</v>
      </c>
      <c r="AC17" s="225">
        <v>24.664279319606088</v>
      </c>
      <c r="AE17" s="219">
        <v>2011</v>
      </c>
      <c r="AF17" s="225">
        <v>62.9682529377394</v>
      </c>
      <c r="AG17" s="225">
        <v>12.860644493917112</v>
      </c>
    </row>
    <row r="18" spans="1:33">
      <c r="A18" s="219">
        <v>2012</v>
      </c>
      <c r="B18" s="225">
        <v>25.384011469142546</v>
      </c>
      <c r="D18" s="219">
        <v>2012</v>
      </c>
      <c r="E18" s="225">
        <v>8.2797082797082791</v>
      </c>
      <c r="F18" s="225">
        <v>16.227587546119491</v>
      </c>
      <c r="G18" s="225">
        <v>24.836833985997391</v>
      </c>
      <c r="H18" s="225">
        <v>31.744378408185774</v>
      </c>
      <c r="I18" s="225">
        <v>36.844870616051487</v>
      </c>
      <c r="K18" s="219">
        <v>2012</v>
      </c>
      <c r="L18" s="225">
        <v>20.950965824665676</v>
      </c>
      <c r="M18" s="225">
        <v>16.323296354992074</v>
      </c>
      <c r="N18" s="225">
        <v>17.86034019695613</v>
      </c>
      <c r="O18" s="225">
        <v>28.864184635280658</v>
      </c>
      <c r="P18" s="225">
        <v>14.201183431952662</v>
      </c>
      <c r="R18" s="219">
        <v>2012</v>
      </c>
      <c r="S18" s="225">
        <v>26.088729249587416</v>
      </c>
      <c r="T18" s="225">
        <v>19.97128728664859</v>
      </c>
      <c r="V18" s="219">
        <v>2012</v>
      </c>
      <c r="W18" s="225">
        <v>24.212327720563518</v>
      </c>
      <c r="X18" s="225">
        <v>26.864344531642629</v>
      </c>
      <c r="Z18" s="219">
        <v>2012</v>
      </c>
      <c r="AA18" s="225">
        <v>25.346006020788764</v>
      </c>
      <c r="AB18" s="225">
        <v>22.631935047361299</v>
      </c>
      <c r="AC18" s="225">
        <v>25.081300813008127</v>
      </c>
      <c r="AE18" s="219">
        <v>2012</v>
      </c>
      <c r="AF18" s="225">
        <v>63.456246560264177</v>
      </c>
      <c r="AG18" s="225">
        <v>12.803978111305375</v>
      </c>
    </row>
    <row r="19" spans="1:33">
      <c r="S19" s="228"/>
    </row>
    <row r="20" spans="1:33">
      <c r="A20" s="226" t="s">
        <v>525</v>
      </c>
      <c r="R20" s="227"/>
      <c r="U20" s="227"/>
    </row>
    <row r="21" spans="1:33">
      <c r="A21" s="226" t="s">
        <v>526</v>
      </c>
      <c r="R21" s="227"/>
      <c r="T21" s="227"/>
      <c r="U21" s="227"/>
    </row>
    <row r="22" spans="1:33">
      <c r="A22" s="226" t="s">
        <v>527</v>
      </c>
      <c r="R22" s="227"/>
      <c r="T22" s="227"/>
      <c r="U22" s="227"/>
    </row>
    <row r="23" spans="1:33" ht="13.9">
      <c r="A23" s="71"/>
      <c r="R23" s="227"/>
      <c r="T23" s="227"/>
      <c r="U23" s="227"/>
    </row>
    <row r="24" spans="1:33">
      <c r="R24" s="227"/>
      <c r="T24" s="227"/>
      <c r="U24" s="227"/>
    </row>
    <row r="25" spans="1:33">
      <c r="R25" s="227"/>
      <c r="T25" s="227"/>
      <c r="U25" s="227"/>
    </row>
    <row r="26" spans="1:33">
      <c r="R26" s="227"/>
      <c r="T26" s="227"/>
      <c r="U26" s="227"/>
    </row>
    <row r="27" spans="1:33">
      <c r="R27" s="227"/>
      <c r="T27" s="227"/>
      <c r="U27" s="227"/>
    </row>
    <row r="28" spans="1:33">
      <c r="R28" s="227"/>
      <c r="T28" s="227"/>
      <c r="U28" s="227"/>
    </row>
    <row r="29" spans="1:33">
      <c r="R29" s="227"/>
      <c r="T29" s="227"/>
      <c r="U29" s="227"/>
    </row>
    <row r="30" spans="1:33">
      <c r="R30" s="227"/>
      <c r="T30" s="227"/>
      <c r="U30" s="227"/>
    </row>
    <row r="31" spans="1:33">
      <c r="R31" s="227"/>
      <c r="T31" s="227"/>
      <c r="U31" s="227"/>
    </row>
    <row r="32" spans="1:33">
      <c r="R32" s="227"/>
      <c r="T32" s="227"/>
    </row>
    <row r="35" spans="2:10">
      <c r="B35" s="225"/>
      <c r="C35" s="225"/>
    </row>
    <row r="36" spans="2:10">
      <c r="J36" s="229"/>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60"/>
  <sheetViews>
    <sheetView showGridLines="0" workbookViewId="0"/>
  </sheetViews>
  <sheetFormatPr defaultColWidth="8.85546875" defaultRowHeight="15" customHeight="1"/>
  <cols>
    <col min="1" max="1" width="16.7109375" style="182" customWidth="1"/>
    <col min="2" max="2" width="8.85546875" style="185"/>
    <col min="3" max="16384" width="8.85546875" style="177"/>
  </cols>
  <sheetData>
    <row r="1" spans="1:2" ht="15" customHeight="1">
      <c r="A1" s="230" t="s">
        <v>36</v>
      </c>
    </row>
    <row r="2" spans="1:2" ht="15" customHeight="1">
      <c r="A2" s="234" t="s">
        <v>37</v>
      </c>
    </row>
    <row r="4" spans="1:2" ht="15" customHeight="1">
      <c r="A4" s="182" t="s">
        <v>38</v>
      </c>
      <c r="B4" s="185">
        <v>2013</v>
      </c>
    </row>
    <row r="5" spans="1:2" ht="15" customHeight="1">
      <c r="A5" s="231" t="s">
        <v>39</v>
      </c>
      <c r="B5" s="232">
        <v>39.011728149193615</v>
      </c>
    </row>
    <row r="6" spans="1:2" ht="15" customHeight="1">
      <c r="A6" s="231" t="s">
        <v>40</v>
      </c>
      <c r="B6" s="232">
        <v>45.060795703184382</v>
      </c>
    </row>
    <row r="7" spans="1:2" ht="15" customHeight="1">
      <c r="A7" s="231" t="s">
        <v>41</v>
      </c>
      <c r="B7" s="232">
        <v>35.624820898625998</v>
      </c>
    </row>
    <row r="8" spans="1:2" ht="15" customHeight="1">
      <c r="A8" s="231" t="s">
        <v>42</v>
      </c>
      <c r="B8" s="232">
        <v>30.802304749920758</v>
      </c>
    </row>
    <row r="9" spans="1:2" ht="15" customHeight="1">
      <c r="A9" s="231" t="s">
        <v>43</v>
      </c>
      <c r="B9" s="232">
        <v>22.772034396251115</v>
      </c>
    </row>
    <row r="10" spans="1:2" ht="15" customHeight="1">
      <c r="A10" s="231" t="s">
        <v>44</v>
      </c>
      <c r="B10" s="232">
        <v>42.891616060024013</v>
      </c>
    </row>
    <row r="11" spans="1:2" ht="15" customHeight="1">
      <c r="A11" s="231" t="s">
        <v>45</v>
      </c>
      <c r="B11" s="232">
        <v>40.327108693230912</v>
      </c>
    </row>
    <row r="12" spans="1:2" ht="15" customHeight="1">
      <c r="A12" s="231" t="s">
        <v>46</v>
      </c>
      <c r="B12" s="232">
        <v>48.890864127321215</v>
      </c>
    </row>
    <row r="13" spans="1:2" ht="15" customHeight="1">
      <c r="A13" s="231" t="s">
        <v>47</v>
      </c>
      <c r="B13" s="232">
        <v>38.234017061724238</v>
      </c>
    </row>
    <row r="14" spans="1:2" ht="15" customHeight="1">
      <c r="A14" s="231" t="s">
        <v>48</v>
      </c>
      <c r="B14" s="232">
        <v>31.055781963287433</v>
      </c>
    </row>
    <row r="15" spans="1:2" ht="15" customHeight="1">
      <c r="A15" s="231" t="s">
        <v>49</v>
      </c>
      <c r="B15" s="232">
        <v>35.166590376306544</v>
      </c>
    </row>
    <row r="16" spans="1:2" ht="15" customHeight="1">
      <c r="A16" s="231" t="s">
        <v>50</v>
      </c>
      <c r="B16" s="232">
        <v>55.232144200554025</v>
      </c>
    </row>
    <row r="17" spans="1:2" ht="15" customHeight="1">
      <c r="A17" s="231" t="s">
        <v>51</v>
      </c>
      <c r="B17" s="232">
        <v>44.555245297881939</v>
      </c>
    </row>
    <row r="18" spans="1:2" ht="15" customHeight="1">
      <c r="A18" s="231" t="s">
        <v>52</v>
      </c>
      <c r="B18" s="232">
        <v>29.522517492477856</v>
      </c>
    </row>
    <row r="19" spans="1:2" ht="15" customHeight="1">
      <c r="A19" s="231" t="s">
        <v>53</v>
      </c>
      <c r="B19" s="232">
        <v>29.93074463002511</v>
      </c>
    </row>
    <row r="20" spans="1:2" ht="15" customHeight="1">
      <c r="A20" s="231" t="s">
        <v>54</v>
      </c>
      <c r="B20" s="232">
        <v>44.436562744846746</v>
      </c>
    </row>
    <row r="21" spans="1:2" ht="15" customHeight="1">
      <c r="A21" s="231" t="s">
        <v>55</v>
      </c>
      <c r="B21" s="232">
        <v>40.068794563618077</v>
      </c>
    </row>
    <row r="22" spans="1:2" ht="15" customHeight="1">
      <c r="A22" s="231" t="s">
        <v>56</v>
      </c>
      <c r="B22" s="232">
        <v>31.935990744027066</v>
      </c>
    </row>
    <row r="23" spans="1:2" ht="15" customHeight="1">
      <c r="A23" s="231" t="s">
        <v>57</v>
      </c>
      <c r="B23" s="232">
        <v>34.958484450645521</v>
      </c>
    </row>
    <row r="24" spans="1:2" ht="15" customHeight="1">
      <c r="A24" s="231" t="s">
        <v>58</v>
      </c>
      <c r="B24" s="232">
        <v>49.18257978789952</v>
      </c>
    </row>
    <row r="25" spans="1:2" ht="15" customHeight="1">
      <c r="A25" s="231" t="s">
        <v>59</v>
      </c>
      <c r="B25" s="232">
        <v>25.963730579602792</v>
      </c>
    </row>
    <row r="26" spans="1:2" ht="15" customHeight="1">
      <c r="A26" s="231" t="s">
        <v>60</v>
      </c>
      <c r="B26" s="232">
        <v>46.585491982114561</v>
      </c>
    </row>
    <row r="27" spans="1:2" ht="15" customHeight="1">
      <c r="A27" s="231" t="s">
        <v>61</v>
      </c>
      <c r="B27" s="232">
        <v>37.077269675669392</v>
      </c>
    </row>
    <row r="28" spans="1:2" ht="15" customHeight="1">
      <c r="A28" s="231" t="s">
        <v>62</v>
      </c>
      <c r="B28" s="232">
        <v>44.960699603594833</v>
      </c>
    </row>
    <row r="29" spans="1:2" ht="15" customHeight="1">
      <c r="A29" s="231" t="s">
        <v>63</v>
      </c>
      <c r="B29" s="232">
        <v>32.790337797786805</v>
      </c>
    </row>
    <row r="30" spans="1:2" ht="15" customHeight="1">
      <c r="A30" s="231" t="s">
        <v>64</v>
      </c>
      <c r="B30" s="232">
        <v>34.952878460648115</v>
      </c>
    </row>
    <row r="31" spans="1:2" ht="15" customHeight="1">
      <c r="A31" s="231" t="s">
        <v>65</v>
      </c>
      <c r="B31" s="232">
        <v>55.491983302171462</v>
      </c>
    </row>
    <row r="32" spans="1:2" ht="15" customHeight="1">
      <c r="A32" s="231" t="s">
        <v>66</v>
      </c>
      <c r="B32" s="232">
        <v>37.686478457239204</v>
      </c>
    </row>
    <row r="33" spans="1:2" ht="15" customHeight="1">
      <c r="A33" s="231" t="s">
        <v>67</v>
      </c>
      <c r="B33" s="232">
        <v>27.308473542963309</v>
      </c>
    </row>
    <row r="34" spans="1:2" ht="15" customHeight="1">
      <c r="A34" s="231" t="s">
        <v>68</v>
      </c>
      <c r="B34" s="232">
        <v>41.403845828119778</v>
      </c>
    </row>
    <row r="35" spans="1:2" ht="15" customHeight="1">
      <c r="A35" s="231" t="s">
        <v>69</v>
      </c>
      <c r="B35" s="232">
        <v>32.175307184385517</v>
      </c>
    </row>
    <row r="36" spans="1:2" ht="15" customHeight="1">
      <c r="A36" s="231" t="s">
        <v>70</v>
      </c>
      <c r="B36" s="232">
        <v>34.105457369811674</v>
      </c>
    </row>
    <row r="37" spans="1:2" ht="15" customHeight="1">
      <c r="A37" s="231" t="s">
        <v>71</v>
      </c>
      <c r="B37" s="232">
        <v>35.818556548537302</v>
      </c>
    </row>
    <row r="38" spans="1:2" ht="15" customHeight="1">
      <c r="A38" s="231" t="s">
        <v>72</v>
      </c>
      <c r="B38" s="232">
        <v>38.525267311708639</v>
      </c>
    </row>
    <row r="39" spans="1:2" ht="15" customHeight="1">
      <c r="A39" s="231" t="s">
        <v>73</v>
      </c>
      <c r="B39" s="232">
        <v>50.08287987049173</v>
      </c>
    </row>
    <row r="40" spans="1:2" ht="15" customHeight="1">
      <c r="A40" s="231" t="s">
        <v>74</v>
      </c>
      <c r="B40" s="232">
        <v>36.668493017022932</v>
      </c>
    </row>
    <row r="41" spans="1:2" ht="15" customHeight="1">
      <c r="A41" s="231" t="s">
        <v>75</v>
      </c>
      <c r="B41" s="232">
        <v>24.954464854057552</v>
      </c>
    </row>
    <row r="42" spans="1:2" ht="15" customHeight="1">
      <c r="A42" s="231" t="s">
        <v>76</v>
      </c>
      <c r="B42" s="232">
        <v>47.792454645289226</v>
      </c>
    </row>
    <row r="43" spans="1:2" ht="15" customHeight="1">
      <c r="A43" s="231" t="s">
        <v>77</v>
      </c>
      <c r="B43" s="232">
        <v>33.053788397471997</v>
      </c>
    </row>
    <row r="44" spans="1:2" ht="15" customHeight="1">
      <c r="A44" s="231" t="s">
        <v>78</v>
      </c>
      <c r="B44" s="232">
        <v>46.379096158777244</v>
      </c>
    </row>
    <row r="45" spans="1:2" ht="15" customHeight="1">
      <c r="A45" s="231" t="s">
        <v>79</v>
      </c>
      <c r="B45" s="232">
        <v>41.488847865964303</v>
      </c>
    </row>
    <row r="46" spans="1:2" ht="15" customHeight="1">
      <c r="A46" s="231" t="s">
        <v>80</v>
      </c>
      <c r="B46" s="232">
        <v>53.656462356470399</v>
      </c>
    </row>
    <row r="47" spans="1:2" ht="15" customHeight="1">
      <c r="A47" s="231" t="s">
        <v>81</v>
      </c>
      <c r="B47" s="232">
        <v>30.498478383819155</v>
      </c>
    </row>
    <row r="48" spans="1:2" ht="15" customHeight="1">
      <c r="A48" s="231" t="s">
        <v>82</v>
      </c>
      <c r="B48" s="232">
        <v>30.018258771796802</v>
      </c>
    </row>
    <row r="49" spans="1:2" ht="15" customHeight="1">
      <c r="A49" s="231" t="s">
        <v>83</v>
      </c>
      <c r="B49" s="232">
        <v>45.903767432876791</v>
      </c>
    </row>
    <row r="50" spans="1:2" ht="15" customHeight="1">
      <c r="A50" s="231" t="s">
        <v>84</v>
      </c>
      <c r="B50" s="232">
        <v>56.651090717602656</v>
      </c>
    </row>
    <row r="51" spans="1:2" ht="15" customHeight="1">
      <c r="A51" s="231" t="s">
        <v>85</v>
      </c>
      <c r="B51" s="232">
        <v>35.516410262227396</v>
      </c>
    </row>
    <row r="52" spans="1:2" ht="15" customHeight="1">
      <c r="A52" s="231" t="s">
        <v>86</v>
      </c>
      <c r="B52" s="232">
        <v>44.595688800954456</v>
      </c>
    </row>
    <row r="53" spans="1:2" ht="15" customHeight="1">
      <c r="A53" s="231" t="s">
        <v>87</v>
      </c>
      <c r="B53" s="232">
        <v>30.324791660254061</v>
      </c>
    </row>
    <row r="54" spans="1:2" ht="15" customHeight="1">
      <c r="A54" s="231" t="s">
        <v>88</v>
      </c>
      <c r="B54" s="232">
        <v>47.631745974965298</v>
      </c>
    </row>
    <row r="55" spans="1:2" ht="15" customHeight="1">
      <c r="A55" s="231" t="s">
        <v>89</v>
      </c>
      <c r="B55" s="232">
        <v>35.424306764361077</v>
      </c>
    </row>
    <row r="57" spans="1:2" ht="15" customHeight="1">
      <c r="A57" s="233" t="s">
        <v>90</v>
      </c>
    </row>
    <row r="58" spans="1:2" ht="15" customHeight="1">
      <c r="A58" s="220" t="s">
        <v>91</v>
      </c>
    </row>
    <row r="59" spans="1:2" ht="15" customHeight="1">
      <c r="A59" s="220" t="s">
        <v>92</v>
      </c>
    </row>
    <row r="60" spans="1:2" ht="15" customHeight="1">
      <c r="A60" s="182" t="s">
        <v>93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50"/>
  <sheetViews>
    <sheetView showGridLines="0" workbookViewId="0"/>
  </sheetViews>
  <sheetFormatPr defaultColWidth="9.140625" defaultRowHeight="13.15"/>
  <cols>
    <col min="1" max="1" width="29.28515625" style="12" customWidth="1"/>
    <col min="2" max="2" width="10.7109375" style="19" customWidth="1"/>
    <col min="3" max="8" width="10.7109375" style="20" customWidth="1"/>
    <col min="9" max="9" width="10" style="21" bestFit="1" customWidth="1"/>
    <col min="10" max="16" width="9.140625" style="22"/>
    <col min="17" max="16384" width="9.140625" style="21"/>
  </cols>
  <sheetData>
    <row r="1" spans="1:13" s="22" customFormat="1">
      <c r="A1" s="18" t="s">
        <v>94</v>
      </c>
      <c r="B1" s="19"/>
      <c r="C1" s="20"/>
      <c r="D1" s="20"/>
      <c r="E1" s="20"/>
      <c r="F1" s="20"/>
      <c r="G1" s="20"/>
      <c r="H1" s="20"/>
      <c r="I1" s="21"/>
    </row>
    <row r="2" spans="1:13" s="22" customFormat="1" ht="15" customHeight="1">
      <c r="A2" s="23" t="s">
        <v>95</v>
      </c>
      <c r="B2" s="19"/>
      <c r="C2" s="20"/>
      <c r="D2" s="20"/>
      <c r="E2" s="20"/>
      <c r="F2" s="20"/>
      <c r="G2" s="20"/>
      <c r="H2" s="20"/>
      <c r="I2" s="21"/>
    </row>
    <row r="3" spans="1:13" s="22" customFormat="1">
      <c r="A3" s="21"/>
      <c r="B3" s="19"/>
      <c r="C3" s="20"/>
      <c r="D3" s="20"/>
      <c r="E3" s="20"/>
      <c r="F3" s="20"/>
      <c r="G3" s="20"/>
      <c r="H3" s="20"/>
      <c r="I3" s="21"/>
    </row>
    <row r="4" spans="1:13" s="22" customFormat="1">
      <c r="A4" s="18" t="s">
        <v>96</v>
      </c>
      <c r="B4" s="19"/>
      <c r="C4" s="20"/>
      <c r="D4" s="20"/>
      <c r="E4" s="20"/>
      <c r="F4" s="20"/>
      <c r="G4" s="20"/>
      <c r="H4" s="20"/>
      <c r="I4" s="21"/>
      <c r="J4" s="21"/>
      <c r="K4" s="21"/>
      <c r="L4" s="21"/>
      <c r="M4" s="21"/>
    </row>
    <row r="5" spans="1:13" s="22" customFormat="1">
      <c r="A5" s="18"/>
      <c r="B5" s="19"/>
      <c r="C5" s="20"/>
      <c r="D5" s="20"/>
      <c r="E5" s="20"/>
      <c r="F5" s="20"/>
      <c r="G5" s="20"/>
      <c r="H5" s="20"/>
      <c r="I5" s="21"/>
    </row>
    <row r="6" spans="1:13" s="22" customFormat="1">
      <c r="A6" s="18"/>
      <c r="B6" s="24" t="s">
        <v>97</v>
      </c>
      <c r="C6" s="14" t="s">
        <v>98</v>
      </c>
      <c r="D6" s="14"/>
      <c r="E6" s="14"/>
      <c r="F6" s="14"/>
      <c r="G6" s="14"/>
      <c r="H6" s="14"/>
      <c r="I6" s="21"/>
    </row>
    <row r="7" spans="1:13" s="22" customFormat="1">
      <c r="A7" s="18" t="s">
        <v>99</v>
      </c>
      <c r="B7" s="57">
        <v>303564</v>
      </c>
      <c r="C7" s="58">
        <v>96.6</v>
      </c>
      <c r="D7" s="14"/>
      <c r="E7" s="14"/>
      <c r="F7" s="14"/>
      <c r="G7" s="14"/>
      <c r="H7" s="14"/>
      <c r="I7" s="21"/>
    </row>
    <row r="8" spans="1:13" s="22" customFormat="1">
      <c r="A8" s="18" t="s">
        <v>100</v>
      </c>
      <c r="B8" s="57">
        <v>7505</v>
      </c>
      <c r="C8" s="58">
        <v>87.1</v>
      </c>
      <c r="D8" s="14"/>
      <c r="E8" s="14"/>
      <c r="F8" s="14"/>
      <c r="G8" s="14"/>
      <c r="H8" s="14"/>
      <c r="I8" s="21"/>
    </row>
    <row r="9" spans="1:13" s="22" customFormat="1">
      <c r="A9" s="18"/>
      <c r="B9" s="19"/>
      <c r="C9" s="14"/>
      <c r="D9" s="14"/>
      <c r="E9" s="14"/>
      <c r="F9" s="14"/>
      <c r="G9" s="14"/>
      <c r="H9" s="14"/>
      <c r="I9" s="21"/>
    </row>
    <row r="10" spans="1:13" s="22" customFormat="1">
      <c r="A10" s="235"/>
      <c r="B10" s="2"/>
      <c r="C10" s="2"/>
      <c r="D10" s="14"/>
      <c r="E10" s="14"/>
      <c r="F10" s="14"/>
      <c r="G10" s="14"/>
      <c r="H10" s="14"/>
      <c r="I10" s="21"/>
    </row>
    <row r="11" spans="1:13" s="22" customFormat="1">
      <c r="A11" s="12" t="s">
        <v>101</v>
      </c>
      <c r="B11" s="2"/>
      <c r="C11" s="19"/>
      <c r="D11" s="2"/>
      <c r="E11" s="2"/>
      <c r="F11" s="2"/>
      <c r="G11" s="2"/>
      <c r="H11" s="14"/>
      <c r="I11" s="21"/>
    </row>
    <row r="12" spans="1:13" s="22" customFormat="1">
      <c r="A12" s="12"/>
      <c r="B12" s="2"/>
      <c r="C12" s="19"/>
      <c r="D12" s="2"/>
      <c r="E12" s="2"/>
      <c r="F12" s="2"/>
      <c r="G12" s="2"/>
      <c r="H12" s="14"/>
      <c r="I12" s="21"/>
    </row>
    <row r="13" spans="1:13" s="22" customFormat="1">
      <c r="A13" s="235"/>
      <c r="B13" s="12"/>
      <c r="C13" s="27"/>
      <c r="D13" s="14" t="s">
        <v>102</v>
      </c>
      <c r="E13" s="14" t="s">
        <v>102</v>
      </c>
      <c r="F13" s="14" t="s">
        <v>102</v>
      </c>
      <c r="G13" s="14" t="s">
        <v>102</v>
      </c>
      <c r="H13" s="14" t="s">
        <v>102</v>
      </c>
      <c r="I13" s="21"/>
    </row>
    <row r="14" spans="1:13" s="22" customFormat="1">
      <c r="A14" s="12" t="s">
        <v>103</v>
      </c>
      <c r="B14" s="12" t="s">
        <v>104</v>
      </c>
      <c r="C14" s="24" t="s">
        <v>97</v>
      </c>
      <c r="D14" s="14" t="s">
        <v>105</v>
      </c>
      <c r="E14" s="14" t="s">
        <v>106</v>
      </c>
      <c r="F14" s="14" t="s">
        <v>107</v>
      </c>
      <c r="G14" s="14" t="s">
        <v>108</v>
      </c>
      <c r="H14" s="14" t="s">
        <v>109</v>
      </c>
      <c r="I14" s="21"/>
    </row>
    <row r="15" spans="1:13" s="22" customFormat="1">
      <c r="A15" s="12" t="s">
        <v>13</v>
      </c>
      <c r="B15" s="21" t="s">
        <v>110</v>
      </c>
      <c r="C15" s="59">
        <v>350717</v>
      </c>
      <c r="D15" s="60">
        <v>6.1</v>
      </c>
      <c r="E15" s="60">
        <v>15.4</v>
      </c>
      <c r="F15" s="60">
        <v>37.299999999999997</v>
      </c>
      <c r="G15" s="60">
        <v>27.7</v>
      </c>
      <c r="H15" s="60">
        <v>13.5</v>
      </c>
      <c r="I15" s="21"/>
    </row>
    <row r="16" spans="1:13" s="22" customFormat="1">
      <c r="A16" s="12" t="s">
        <v>14</v>
      </c>
      <c r="B16" s="21" t="s">
        <v>110</v>
      </c>
      <c r="C16" s="59">
        <v>35322</v>
      </c>
      <c r="D16" s="60">
        <v>7.4</v>
      </c>
      <c r="E16" s="60">
        <v>16.3</v>
      </c>
      <c r="F16" s="60">
        <v>30.2</v>
      </c>
      <c r="G16" s="60">
        <v>24.7</v>
      </c>
      <c r="H16" s="60">
        <v>21.4</v>
      </c>
      <c r="I16" s="21"/>
    </row>
    <row r="17" spans="1:16">
      <c r="A17" s="18"/>
      <c r="C17" s="14"/>
      <c r="H17" s="14"/>
    </row>
    <row r="18" spans="1:16">
      <c r="A18" s="61"/>
      <c r="B18" s="28"/>
      <c r="C18" s="29"/>
      <c r="H18" s="14"/>
    </row>
    <row r="19" spans="1:16">
      <c r="A19" s="18" t="s">
        <v>111</v>
      </c>
      <c r="C19" s="14"/>
      <c r="H19" s="14"/>
    </row>
    <row r="20" spans="1:16">
      <c r="A20" s="18"/>
      <c r="C20" s="14"/>
      <c r="H20" s="14"/>
    </row>
    <row r="21" spans="1:16">
      <c r="A21" s="18" t="s">
        <v>103</v>
      </c>
      <c r="B21" s="24" t="s">
        <v>97</v>
      </c>
      <c r="C21" s="14" t="s">
        <v>98</v>
      </c>
      <c r="H21" s="14"/>
    </row>
    <row r="22" spans="1:16">
      <c r="A22" s="18" t="s">
        <v>13</v>
      </c>
      <c r="B22" s="57">
        <v>363222</v>
      </c>
      <c r="C22" s="58">
        <v>2.4</v>
      </c>
      <c r="D22" s="21"/>
      <c r="H22" s="14"/>
    </row>
    <row r="23" spans="1:16">
      <c r="A23" s="18" t="s">
        <v>14</v>
      </c>
      <c r="B23" s="57">
        <v>36546</v>
      </c>
      <c r="C23" s="58">
        <v>2.2999999999999998</v>
      </c>
      <c r="D23" s="21"/>
      <c r="H23" s="14"/>
    </row>
    <row r="24" spans="1:16">
      <c r="A24" s="18"/>
      <c r="B24" s="21"/>
      <c r="C24" s="14"/>
      <c r="D24" s="14"/>
      <c r="E24" s="14"/>
      <c r="F24" s="14"/>
      <c r="G24" s="14"/>
      <c r="H24" s="14"/>
    </row>
    <row r="25" spans="1:16">
      <c r="A25" s="73" t="s">
        <v>112</v>
      </c>
    </row>
    <row r="26" spans="1:16">
      <c r="A26" s="21" t="s">
        <v>113</v>
      </c>
    </row>
    <row r="27" spans="1:16" s="19" customFormat="1">
      <c r="A27" s="21" t="s">
        <v>114</v>
      </c>
      <c r="C27" s="20"/>
      <c r="D27" s="20"/>
      <c r="E27" s="20"/>
      <c r="F27" s="20"/>
      <c r="G27" s="20"/>
      <c r="H27" s="20"/>
      <c r="I27" s="21"/>
      <c r="J27" s="22"/>
      <c r="K27" s="22"/>
      <c r="L27" s="22"/>
      <c r="M27" s="22"/>
      <c r="N27" s="22"/>
      <c r="O27" s="22"/>
      <c r="P27" s="22"/>
    </row>
    <row r="28" spans="1:16" s="19" customFormat="1">
      <c r="A28" s="21" t="s">
        <v>115</v>
      </c>
      <c r="C28" s="20"/>
      <c r="D28" s="20"/>
      <c r="E28" s="20"/>
      <c r="F28" s="20"/>
      <c r="G28" s="20"/>
      <c r="H28" s="20"/>
      <c r="I28" s="21"/>
      <c r="J28" s="22"/>
      <c r="K28" s="22"/>
      <c r="L28" s="22"/>
      <c r="M28" s="22"/>
      <c r="N28" s="22"/>
      <c r="O28" s="22"/>
      <c r="P28" s="22"/>
    </row>
    <row r="29" spans="1:16" s="19" customFormat="1">
      <c r="A29" s="21" t="s">
        <v>116</v>
      </c>
      <c r="C29" s="20"/>
      <c r="D29" s="20"/>
      <c r="E29" s="20"/>
      <c r="F29" s="20"/>
      <c r="G29" s="20"/>
      <c r="H29" s="20"/>
      <c r="I29" s="21"/>
      <c r="J29" s="22"/>
      <c r="K29" s="22"/>
      <c r="L29" s="22"/>
      <c r="M29" s="22"/>
      <c r="N29" s="22"/>
      <c r="O29" s="22"/>
      <c r="P29" s="22"/>
    </row>
    <row r="30" spans="1:16" s="19" customFormat="1">
      <c r="A30" s="21"/>
      <c r="C30" s="20"/>
      <c r="D30" s="20"/>
      <c r="E30" s="20"/>
      <c r="F30" s="20"/>
      <c r="G30" s="20"/>
      <c r="H30" s="20"/>
      <c r="I30" s="21"/>
      <c r="J30" s="22"/>
      <c r="K30" s="22"/>
      <c r="L30" s="22"/>
      <c r="M30" s="22"/>
      <c r="N30" s="22"/>
      <c r="O30" s="22"/>
      <c r="P30" s="22"/>
    </row>
    <row r="32" spans="1:16" s="19" customFormat="1">
      <c r="A32" s="21"/>
      <c r="C32" s="20"/>
      <c r="D32" s="20"/>
      <c r="E32" s="20"/>
      <c r="F32" s="20"/>
      <c r="G32" s="20"/>
      <c r="H32" s="20"/>
      <c r="I32" s="21"/>
      <c r="J32" s="22"/>
      <c r="K32" s="22"/>
      <c r="L32" s="22"/>
      <c r="M32" s="22"/>
      <c r="N32" s="22"/>
      <c r="O32" s="22"/>
      <c r="P32" s="22"/>
    </row>
    <row r="33" spans="1:16" s="19" customFormat="1">
      <c r="A33" s="21"/>
      <c r="C33" s="20"/>
      <c r="D33" s="20"/>
      <c r="E33" s="20"/>
      <c r="F33" s="20"/>
      <c r="G33" s="20"/>
      <c r="H33" s="20"/>
      <c r="I33" s="21"/>
      <c r="J33" s="22"/>
      <c r="K33" s="22"/>
      <c r="L33" s="22"/>
      <c r="M33" s="22"/>
      <c r="N33" s="22"/>
      <c r="O33" s="22"/>
      <c r="P33" s="22"/>
    </row>
    <row r="34" spans="1:16" s="19" customFormat="1">
      <c r="A34" s="21"/>
      <c r="C34" s="20"/>
      <c r="D34" s="20"/>
      <c r="E34" s="20"/>
      <c r="F34" s="20"/>
      <c r="G34" s="20"/>
      <c r="H34" s="20"/>
      <c r="I34" s="21"/>
      <c r="J34" s="22"/>
      <c r="K34" s="22"/>
      <c r="L34" s="22"/>
      <c r="M34" s="22"/>
      <c r="N34" s="22"/>
      <c r="O34" s="22"/>
      <c r="P34" s="22"/>
    </row>
    <row r="35" spans="1:16" s="19" customFormat="1">
      <c r="A35" s="21"/>
      <c r="C35" s="20"/>
      <c r="D35" s="20"/>
      <c r="E35" s="20"/>
      <c r="F35" s="20"/>
      <c r="G35" s="20"/>
      <c r="H35" s="20"/>
      <c r="I35" s="21"/>
      <c r="J35" s="22"/>
      <c r="K35" s="22"/>
      <c r="L35" s="22"/>
      <c r="M35" s="22"/>
      <c r="N35" s="22"/>
      <c r="O35" s="22"/>
      <c r="P35" s="22"/>
    </row>
    <row r="36" spans="1:16" s="19" customFormat="1">
      <c r="A36" s="21"/>
      <c r="C36" s="20"/>
      <c r="D36" s="20"/>
      <c r="E36" s="20"/>
      <c r="F36" s="20"/>
      <c r="G36" s="20"/>
      <c r="H36" s="20"/>
      <c r="I36" s="21"/>
      <c r="J36" s="22"/>
      <c r="K36" s="22"/>
      <c r="L36" s="22"/>
      <c r="M36" s="22"/>
      <c r="N36" s="22"/>
      <c r="O36" s="22"/>
      <c r="P36" s="22"/>
    </row>
    <row r="37" spans="1:16" s="19" customFormat="1">
      <c r="A37" s="21"/>
      <c r="C37" s="20"/>
      <c r="D37" s="20"/>
      <c r="E37" s="20"/>
      <c r="F37" s="20"/>
      <c r="G37" s="20"/>
      <c r="H37" s="20"/>
      <c r="I37" s="21"/>
      <c r="J37" s="22"/>
      <c r="K37" s="22"/>
      <c r="L37" s="22"/>
      <c r="M37" s="22"/>
      <c r="N37" s="22"/>
      <c r="O37" s="22"/>
      <c r="P37" s="22"/>
    </row>
    <row r="38" spans="1:16" s="19" customFormat="1">
      <c r="A38" s="21"/>
      <c r="C38" s="20"/>
      <c r="D38" s="20"/>
      <c r="E38" s="20"/>
      <c r="F38" s="20"/>
      <c r="G38" s="20"/>
      <c r="H38" s="20"/>
      <c r="I38" s="21"/>
      <c r="J38" s="22"/>
      <c r="K38" s="22"/>
      <c r="L38" s="22"/>
      <c r="M38" s="22"/>
      <c r="N38" s="22"/>
      <c r="O38" s="22"/>
      <c r="P38" s="22"/>
    </row>
    <row r="39" spans="1:16" s="19" customFormat="1">
      <c r="A39" s="21"/>
      <c r="C39" s="20"/>
      <c r="D39" s="20"/>
      <c r="E39" s="20"/>
      <c r="F39" s="20"/>
      <c r="G39" s="20"/>
      <c r="H39" s="20"/>
      <c r="I39" s="21"/>
      <c r="J39" s="22"/>
      <c r="K39" s="22"/>
      <c r="L39" s="22"/>
      <c r="M39" s="22"/>
      <c r="N39" s="22"/>
      <c r="O39" s="22"/>
      <c r="P39" s="22"/>
    </row>
    <row r="40" spans="1:16" s="19" customFormat="1">
      <c r="A40" s="21"/>
      <c r="C40" s="20"/>
      <c r="D40" s="20"/>
      <c r="E40" s="20"/>
      <c r="F40" s="20"/>
      <c r="G40" s="20"/>
      <c r="H40" s="20"/>
      <c r="I40" s="21"/>
      <c r="J40" s="22"/>
      <c r="K40" s="22"/>
      <c r="L40" s="22"/>
      <c r="M40" s="22"/>
      <c r="N40" s="22"/>
      <c r="O40" s="22"/>
      <c r="P40" s="22"/>
    </row>
    <row r="41" spans="1:16" s="19" customFormat="1">
      <c r="A41" s="21"/>
      <c r="C41" s="20"/>
      <c r="D41" s="20"/>
      <c r="E41" s="20"/>
      <c r="F41" s="20"/>
      <c r="G41" s="20"/>
      <c r="H41" s="20"/>
      <c r="I41" s="21"/>
      <c r="J41" s="22"/>
      <c r="K41" s="22"/>
      <c r="L41" s="22"/>
      <c r="M41" s="22"/>
      <c r="N41" s="22"/>
      <c r="O41" s="22"/>
      <c r="P41" s="22"/>
    </row>
    <row r="42" spans="1:16" s="19" customFormat="1">
      <c r="A42" s="21"/>
      <c r="C42" s="20"/>
      <c r="D42" s="20"/>
      <c r="E42" s="20"/>
      <c r="F42" s="20"/>
      <c r="G42" s="20"/>
      <c r="H42" s="20"/>
      <c r="I42" s="21"/>
      <c r="J42" s="22"/>
      <c r="K42" s="22"/>
      <c r="L42" s="22"/>
      <c r="M42" s="22"/>
      <c r="N42" s="22"/>
      <c r="O42" s="22"/>
      <c r="P42" s="22"/>
    </row>
    <row r="43" spans="1:16" s="19" customFormat="1">
      <c r="A43" s="21"/>
      <c r="C43" s="20"/>
      <c r="D43" s="20"/>
      <c r="E43" s="20"/>
      <c r="F43" s="20"/>
      <c r="G43" s="20"/>
      <c r="H43" s="20"/>
      <c r="I43" s="21"/>
      <c r="J43" s="22"/>
      <c r="K43" s="22"/>
      <c r="L43" s="22"/>
      <c r="M43" s="22"/>
      <c r="N43" s="22"/>
      <c r="O43" s="22"/>
      <c r="P43" s="22"/>
    </row>
    <row r="44" spans="1:16" s="19" customFormat="1">
      <c r="A44" s="21"/>
      <c r="C44" s="20"/>
      <c r="D44" s="20"/>
      <c r="E44" s="20"/>
      <c r="F44" s="20"/>
      <c r="G44" s="20"/>
      <c r="H44" s="20"/>
      <c r="I44" s="21"/>
      <c r="J44" s="22"/>
      <c r="K44" s="22"/>
      <c r="L44" s="22"/>
      <c r="M44" s="22"/>
      <c r="N44" s="22"/>
      <c r="O44" s="22"/>
      <c r="P44" s="22"/>
    </row>
    <row r="45" spans="1:16" s="19" customFormat="1">
      <c r="A45" s="21"/>
      <c r="C45" s="20"/>
      <c r="D45" s="20"/>
      <c r="E45" s="20"/>
      <c r="F45" s="20"/>
      <c r="G45" s="20"/>
      <c r="H45" s="20"/>
      <c r="I45" s="21"/>
      <c r="J45" s="22"/>
      <c r="K45" s="22"/>
      <c r="L45" s="22"/>
      <c r="M45" s="22"/>
      <c r="N45" s="22"/>
      <c r="O45" s="22"/>
      <c r="P45" s="22"/>
    </row>
    <row r="46" spans="1:16" s="19" customFormat="1">
      <c r="A46" s="21"/>
      <c r="C46" s="20"/>
      <c r="D46" s="20"/>
      <c r="E46" s="20"/>
      <c r="F46" s="20"/>
      <c r="G46" s="20"/>
      <c r="H46" s="20"/>
      <c r="I46" s="21"/>
      <c r="J46" s="22"/>
      <c r="K46" s="22"/>
      <c r="L46" s="22"/>
      <c r="M46" s="22"/>
      <c r="N46" s="22"/>
      <c r="O46" s="22"/>
      <c r="P46" s="22"/>
    </row>
    <row r="47" spans="1:16" s="19" customFormat="1">
      <c r="A47" s="21"/>
      <c r="C47" s="20"/>
      <c r="D47" s="20"/>
      <c r="E47" s="20"/>
      <c r="F47" s="20"/>
      <c r="G47" s="20"/>
      <c r="H47" s="20"/>
      <c r="I47" s="21"/>
      <c r="J47" s="22"/>
      <c r="K47" s="22"/>
      <c r="L47" s="22"/>
      <c r="M47" s="22"/>
      <c r="N47" s="22"/>
      <c r="O47" s="22"/>
      <c r="P47" s="22"/>
    </row>
    <row r="48" spans="1:16" s="19" customFormat="1">
      <c r="A48" s="21"/>
      <c r="C48" s="20"/>
      <c r="D48" s="20"/>
      <c r="E48" s="20"/>
      <c r="F48" s="20"/>
      <c r="G48" s="20"/>
      <c r="H48" s="20"/>
      <c r="I48" s="21"/>
      <c r="J48" s="22"/>
      <c r="K48" s="22"/>
      <c r="L48" s="22"/>
      <c r="M48" s="22"/>
      <c r="N48" s="22"/>
      <c r="O48" s="22"/>
      <c r="P48" s="22"/>
    </row>
    <row r="49" spans="1:16" s="19" customFormat="1">
      <c r="A49" s="21"/>
      <c r="C49" s="20"/>
      <c r="D49" s="20"/>
      <c r="E49" s="20"/>
      <c r="F49" s="20"/>
      <c r="G49" s="20"/>
      <c r="H49" s="20"/>
      <c r="I49" s="21"/>
      <c r="J49" s="22"/>
      <c r="K49" s="22"/>
      <c r="L49" s="22"/>
      <c r="M49" s="22"/>
      <c r="N49" s="22"/>
      <c r="O49" s="22"/>
      <c r="P49" s="22"/>
    </row>
    <row r="50" spans="1:16" s="19" customFormat="1">
      <c r="A50" s="21"/>
      <c r="C50" s="20"/>
      <c r="D50" s="20"/>
      <c r="E50" s="20"/>
      <c r="F50" s="20"/>
      <c r="G50" s="20"/>
      <c r="H50" s="20"/>
      <c r="I50" s="21"/>
      <c r="J50" s="22"/>
      <c r="K50" s="22"/>
      <c r="L50" s="22"/>
      <c r="M50" s="22"/>
      <c r="N50" s="22"/>
      <c r="O50" s="22"/>
      <c r="P50" s="22"/>
    </row>
  </sheetData>
  <pageMargins left="0.75" right="0.75" top="1" bottom="1" header="0.5" footer="0.5"/>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266"/>
  <sheetViews>
    <sheetView showGridLines="0" zoomScaleNormal="100" workbookViewId="0"/>
  </sheetViews>
  <sheetFormatPr defaultColWidth="9.140625" defaultRowHeight="13.15"/>
  <cols>
    <col min="1" max="1" width="4.85546875" style="32" customWidth="1"/>
    <col min="2" max="2" width="5.85546875" style="32" bestFit="1" customWidth="1"/>
    <col min="3" max="3" width="9.42578125" style="32" customWidth="1"/>
    <col min="4" max="4" width="10.5703125" style="31" customWidth="1"/>
    <col min="5" max="5" width="12.5703125" style="32" customWidth="1"/>
    <col min="6" max="7" width="9.140625" style="26"/>
    <col min="8" max="8" width="11.5703125" style="32" customWidth="1"/>
    <col min="9" max="10" width="12.5703125" style="33" customWidth="1"/>
    <col min="11" max="12" width="9.140625" style="26"/>
    <col min="13" max="13" width="11.5703125" style="32" customWidth="1"/>
    <col min="14" max="14" width="12.5703125" style="33" customWidth="1"/>
    <col min="15" max="17" width="9.140625" style="26"/>
    <col min="18" max="18" width="10.85546875" style="26" customWidth="1"/>
    <col min="19" max="19" width="12.28515625" style="26" customWidth="1"/>
    <col min="20" max="16384" width="9.140625" style="26"/>
  </cols>
  <sheetData>
    <row r="1" spans="1:21">
      <c r="A1" s="31" t="s">
        <v>117</v>
      </c>
    </row>
    <row r="2" spans="1:21">
      <c r="A2" s="34" t="s">
        <v>118</v>
      </c>
      <c r="B2" s="35"/>
      <c r="C2" s="35"/>
      <c r="D2" s="36"/>
      <c r="I2" s="37"/>
      <c r="J2" s="37"/>
      <c r="N2" s="37"/>
    </row>
    <row r="3" spans="1:21">
      <c r="A3" s="38"/>
      <c r="B3" s="35"/>
      <c r="C3" s="35"/>
      <c r="D3" s="36"/>
      <c r="I3" s="37"/>
      <c r="J3" s="37"/>
      <c r="N3" s="37"/>
    </row>
    <row r="4" spans="1:21" ht="52.9">
      <c r="A4" s="39" t="s">
        <v>12</v>
      </c>
      <c r="B4" s="32" t="s">
        <v>119</v>
      </c>
      <c r="C4" s="40" t="s">
        <v>97</v>
      </c>
      <c r="D4" s="31" t="s">
        <v>120</v>
      </c>
      <c r="F4" s="41" t="s">
        <v>12</v>
      </c>
      <c r="G4" s="32" t="s">
        <v>119</v>
      </c>
      <c r="H4" s="42" t="s">
        <v>121</v>
      </c>
      <c r="I4" s="32" t="s">
        <v>122</v>
      </c>
      <c r="J4" s="32"/>
      <c r="K4" s="41" t="s">
        <v>12</v>
      </c>
      <c r="L4" s="32" t="s">
        <v>119</v>
      </c>
      <c r="M4" s="42" t="s">
        <v>123</v>
      </c>
      <c r="N4" s="32" t="s">
        <v>122</v>
      </c>
      <c r="P4" s="41" t="s">
        <v>12</v>
      </c>
      <c r="Q4" s="32" t="s">
        <v>119</v>
      </c>
      <c r="R4" s="42" t="s">
        <v>124</v>
      </c>
      <c r="S4" s="32" t="s">
        <v>122</v>
      </c>
      <c r="U4" s="43"/>
    </row>
    <row r="5" spans="1:21">
      <c r="A5" s="39">
        <v>1995</v>
      </c>
      <c r="B5" s="44">
        <v>1</v>
      </c>
      <c r="C5" s="45">
        <v>100918</v>
      </c>
      <c r="D5" s="46">
        <v>10863.38</v>
      </c>
      <c r="E5" s="47"/>
      <c r="F5" s="41">
        <v>1995</v>
      </c>
      <c r="G5" s="32">
        <v>1</v>
      </c>
      <c r="H5" s="45">
        <v>101324</v>
      </c>
      <c r="I5" s="47">
        <v>10.360799999999999</v>
      </c>
      <c r="J5" s="47"/>
      <c r="K5" s="41"/>
      <c r="L5" s="32"/>
      <c r="M5" s="45"/>
      <c r="N5" s="47"/>
      <c r="O5" s="25"/>
      <c r="P5" s="44">
        <v>1995</v>
      </c>
      <c r="Q5" s="32">
        <v>1</v>
      </c>
      <c r="R5" s="45">
        <v>400</v>
      </c>
      <c r="S5" s="47"/>
      <c r="U5" s="43"/>
    </row>
    <row r="6" spans="1:21">
      <c r="A6" s="39">
        <v>1995</v>
      </c>
      <c r="B6" s="44">
        <v>2</v>
      </c>
      <c r="C6" s="45">
        <v>100969</v>
      </c>
      <c r="D6" s="46">
        <v>11173.07</v>
      </c>
      <c r="E6" s="47"/>
      <c r="F6" s="41">
        <v>1995</v>
      </c>
      <c r="G6" s="32">
        <v>2</v>
      </c>
      <c r="H6" s="45">
        <v>101173</v>
      </c>
      <c r="I6" s="47">
        <v>10.39</v>
      </c>
      <c r="J6" s="47"/>
      <c r="K6" s="41"/>
      <c r="L6" s="32"/>
      <c r="M6" s="45"/>
      <c r="N6" s="47"/>
      <c r="O6" s="25"/>
      <c r="P6" s="44">
        <v>1995</v>
      </c>
      <c r="Q6" s="32">
        <v>2</v>
      </c>
      <c r="R6" s="45">
        <v>319</v>
      </c>
      <c r="S6" s="47"/>
      <c r="U6" s="43"/>
    </row>
    <row r="7" spans="1:21">
      <c r="A7" s="39">
        <v>1995</v>
      </c>
      <c r="B7" s="44">
        <v>3</v>
      </c>
      <c r="C7" s="45">
        <v>101455</v>
      </c>
      <c r="D7" s="46">
        <v>11463.37</v>
      </c>
      <c r="E7" s="47"/>
      <c r="F7" s="41">
        <v>1995</v>
      </c>
      <c r="G7" s="32">
        <v>3</v>
      </c>
      <c r="H7" s="45">
        <v>101845</v>
      </c>
      <c r="I7" s="47">
        <v>10.427</v>
      </c>
      <c r="J7" s="47"/>
      <c r="K7" s="41"/>
      <c r="L7" s="32"/>
      <c r="M7" s="45"/>
      <c r="N7" s="47"/>
      <c r="O7" s="25"/>
      <c r="P7" s="44">
        <v>1995</v>
      </c>
      <c r="Q7" s="32">
        <v>3</v>
      </c>
      <c r="R7" s="45">
        <v>362</v>
      </c>
      <c r="S7" s="47"/>
    </row>
    <row r="8" spans="1:21">
      <c r="A8" s="39">
        <v>1995</v>
      </c>
      <c r="B8" s="44">
        <v>4</v>
      </c>
      <c r="C8" s="45">
        <v>102458</v>
      </c>
      <c r="D8" s="46">
        <v>10962.98</v>
      </c>
      <c r="E8" s="47"/>
      <c r="F8" s="41">
        <v>1995</v>
      </c>
      <c r="G8" s="32">
        <v>4</v>
      </c>
      <c r="H8" s="45">
        <v>102796</v>
      </c>
      <c r="I8" s="47">
        <v>10.4594</v>
      </c>
      <c r="J8" s="47"/>
      <c r="K8" s="41"/>
      <c r="L8" s="32"/>
      <c r="M8" s="45"/>
      <c r="N8" s="47"/>
      <c r="O8" s="25"/>
      <c r="P8" s="44">
        <v>1995</v>
      </c>
      <c r="Q8" s="32">
        <v>4</v>
      </c>
      <c r="R8" s="45">
        <v>318</v>
      </c>
      <c r="S8" s="47"/>
    </row>
    <row r="9" spans="1:21">
      <c r="A9" s="39">
        <v>1995</v>
      </c>
      <c r="B9" s="44">
        <v>5</v>
      </c>
      <c r="C9" s="45">
        <v>104679</v>
      </c>
      <c r="D9" s="46">
        <v>11757.32</v>
      </c>
      <c r="E9" s="47"/>
      <c r="F9" s="41">
        <v>1995</v>
      </c>
      <c r="G9" s="32">
        <v>5</v>
      </c>
      <c r="H9" s="45">
        <v>105092</v>
      </c>
      <c r="I9" s="47">
        <v>10.467700000000001</v>
      </c>
      <c r="J9" s="47"/>
      <c r="K9" s="41"/>
      <c r="L9" s="32"/>
      <c r="M9" s="45"/>
      <c r="N9" s="47"/>
      <c r="O9" s="25"/>
      <c r="P9" s="44">
        <v>1995</v>
      </c>
      <c r="Q9" s="32">
        <v>5</v>
      </c>
      <c r="R9" s="45">
        <v>278</v>
      </c>
      <c r="S9" s="47"/>
    </row>
    <row r="10" spans="1:21">
      <c r="A10" s="39">
        <v>1995</v>
      </c>
      <c r="B10" s="44">
        <v>6</v>
      </c>
      <c r="C10" s="45">
        <v>105208</v>
      </c>
      <c r="D10" s="46">
        <v>11606.35</v>
      </c>
      <c r="E10" s="47"/>
      <c r="F10" s="41">
        <v>1995</v>
      </c>
      <c r="G10" s="32">
        <v>6</v>
      </c>
      <c r="H10" s="45">
        <v>105579</v>
      </c>
      <c r="I10" s="47">
        <v>10.5128</v>
      </c>
      <c r="J10" s="47"/>
      <c r="K10" s="41"/>
      <c r="L10" s="32"/>
      <c r="M10" s="45"/>
      <c r="N10" s="47"/>
      <c r="O10" s="25"/>
      <c r="P10" s="44">
        <v>1995</v>
      </c>
      <c r="Q10" s="32">
        <v>6</v>
      </c>
      <c r="R10" s="45">
        <v>320</v>
      </c>
      <c r="S10" s="47"/>
    </row>
    <row r="11" spans="1:21">
      <c r="A11" s="39">
        <v>1995</v>
      </c>
      <c r="B11" s="44">
        <v>7</v>
      </c>
      <c r="C11" s="45">
        <v>106153</v>
      </c>
      <c r="D11" s="46">
        <v>11341.15</v>
      </c>
      <c r="E11" s="47"/>
      <c r="F11" s="41">
        <v>1995</v>
      </c>
      <c r="G11" s="32">
        <v>7</v>
      </c>
      <c r="H11" s="45">
        <v>106549</v>
      </c>
      <c r="I11" s="47">
        <v>10.537800000000001</v>
      </c>
      <c r="J11" s="47"/>
      <c r="K11" s="41"/>
      <c r="L11" s="32"/>
      <c r="M11" s="45"/>
      <c r="N11" s="47"/>
      <c r="O11" s="25"/>
      <c r="P11" s="44">
        <v>1995</v>
      </c>
      <c r="Q11" s="32">
        <v>7</v>
      </c>
      <c r="R11" s="45">
        <v>409</v>
      </c>
      <c r="S11" s="47"/>
    </row>
    <row r="12" spans="1:21">
      <c r="A12" s="39">
        <v>1995</v>
      </c>
      <c r="B12" s="44">
        <v>8</v>
      </c>
      <c r="C12" s="45">
        <v>106588</v>
      </c>
      <c r="D12" s="46">
        <v>11606.05</v>
      </c>
      <c r="E12" s="47"/>
      <c r="F12" s="41">
        <v>1995</v>
      </c>
      <c r="G12" s="32">
        <v>8</v>
      </c>
      <c r="H12" s="45">
        <v>107036</v>
      </c>
      <c r="I12" s="47">
        <v>10.550599999999999</v>
      </c>
      <c r="J12" s="47"/>
      <c r="K12" s="41"/>
      <c r="L12" s="32"/>
      <c r="M12" s="45"/>
      <c r="N12" s="47"/>
      <c r="O12" s="25"/>
      <c r="P12" s="44">
        <v>1995</v>
      </c>
      <c r="Q12" s="32">
        <v>8</v>
      </c>
      <c r="R12" s="45">
        <v>352</v>
      </c>
      <c r="S12" s="47"/>
    </row>
    <row r="13" spans="1:21">
      <c r="A13" s="39">
        <v>1995</v>
      </c>
      <c r="B13" s="44">
        <v>9</v>
      </c>
      <c r="C13" s="45">
        <v>106695</v>
      </c>
      <c r="D13" s="46">
        <v>11764.79</v>
      </c>
      <c r="E13" s="47"/>
      <c r="F13" s="41">
        <v>1995</v>
      </c>
      <c r="G13" s="32">
        <v>9</v>
      </c>
      <c r="H13" s="45">
        <v>107263</v>
      </c>
      <c r="I13" s="47">
        <v>10.544499999999999</v>
      </c>
      <c r="J13" s="47"/>
      <c r="K13" s="41"/>
      <c r="L13" s="32"/>
      <c r="M13" s="45"/>
      <c r="N13" s="47"/>
      <c r="O13" s="25"/>
      <c r="P13" s="44">
        <v>1995</v>
      </c>
      <c r="Q13" s="32">
        <v>9</v>
      </c>
      <c r="R13" s="45">
        <v>402</v>
      </c>
      <c r="S13" s="47"/>
    </row>
    <row r="14" spans="1:21">
      <c r="A14" s="39">
        <v>1995</v>
      </c>
      <c r="B14" s="44">
        <v>10</v>
      </c>
      <c r="C14" s="45">
        <v>106629</v>
      </c>
      <c r="D14" s="46">
        <v>11562.58</v>
      </c>
      <c r="E14" s="47"/>
      <c r="F14" s="41">
        <v>1995</v>
      </c>
      <c r="G14" s="32">
        <v>10</v>
      </c>
      <c r="H14" s="45">
        <v>107095</v>
      </c>
      <c r="I14" s="47">
        <v>10.542299999999999</v>
      </c>
      <c r="J14" s="47"/>
      <c r="K14" s="41"/>
      <c r="L14" s="32"/>
      <c r="M14" s="45"/>
      <c r="N14" s="47"/>
      <c r="O14" s="25"/>
      <c r="P14" s="44">
        <v>1995</v>
      </c>
      <c r="Q14" s="32">
        <v>10</v>
      </c>
      <c r="R14" s="45">
        <v>360</v>
      </c>
      <c r="S14" s="47"/>
    </row>
    <row r="15" spans="1:21">
      <c r="A15" s="39">
        <v>1995</v>
      </c>
      <c r="B15" s="44">
        <v>11</v>
      </c>
      <c r="C15" s="45">
        <v>107188</v>
      </c>
      <c r="D15" s="46">
        <v>11988.7</v>
      </c>
      <c r="E15" s="47"/>
      <c r="F15" s="41">
        <v>1995</v>
      </c>
      <c r="G15" s="32">
        <v>11</v>
      </c>
      <c r="H15" s="45">
        <v>107788</v>
      </c>
      <c r="I15" s="47">
        <v>10.5547</v>
      </c>
      <c r="J15" s="47"/>
      <c r="K15" s="41"/>
      <c r="L15" s="32"/>
      <c r="M15" s="45"/>
      <c r="N15" s="47"/>
      <c r="O15" s="25"/>
      <c r="P15" s="44">
        <v>1995</v>
      </c>
      <c r="Q15" s="32">
        <v>11</v>
      </c>
      <c r="R15" s="45">
        <v>342</v>
      </c>
      <c r="S15" s="47"/>
    </row>
    <row r="16" spans="1:21">
      <c r="A16" s="39">
        <v>1995</v>
      </c>
      <c r="B16" s="44">
        <v>12</v>
      </c>
      <c r="C16" s="45">
        <v>107868</v>
      </c>
      <c r="D16" s="46">
        <v>12119.07</v>
      </c>
      <c r="E16" s="47"/>
      <c r="F16" s="41">
        <v>1995</v>
      </c>
      <c r="G16" s="32">
        <v>12</v>
      </c>
      <c r="H16" s="45">
        <v>108428</v>
      </c>
      <c r="I16" s="47">
        <v>10.5526</v>
      </c>
      <c r="J16" s="47"/>
      <c r="K16" s="41"/>
      <c r="L16" s="32"/>
      <c r="M16" s="45"/>
      <c r="N16" s="47"/>
      <c r="O16" s="25"/>
      <c r="P16" s="44">
        <v>1995</v>
      </c>
      <c r="Q16" s="32">
        <v>12</v>
      </c>
      <c r="R16" s="45">
        <v>339</v>
      </c>
      <c r="S16" s="47"/>
    </row>
    <row r="17" spans="1:19">
      <c r="A17" s="39">
        <v>1996</v>
      </c>
      <c r="B17" s="44">
        <v>1</v>
      </c>
      <c r="C17" s="45">
        <v>111773</v>
      </c>
      <c r="D17" s="46">
        <v>12057.22</v>
      </c>
      <c r="E17" s="47"/>
      <c r="F17" s="41">
        <v>1996</v>
      </c>
      <c r="G17" s="32">
        <v>1</v>
      </c>
      <c r="H17" s="45">
        <v>112284</v>
      </c>
      <c r="I17" s="47">
        <v>10.5405</v>
      </c>
      <c r="J17" s="47"/>
      <c r="K17" s="41"/>
      <c r="L17" s="32"/>
      <c r="M17" s="45"/>
      <c r="N17" s="47"/>
      <c r="O17" s="25"/>
      <c r="P17" s="44">
        <v>1996</v>
      </c>
      <c r="Q17" s="32">
        <v>1</v>
      </c>
      <c r="R17" s="45">
        <v>318</v>
      </c>
      <c r="S17" s="47"/>
    </row>
    <row r="18" spans="1:19">
      <c r="A18" s="39">
        <v>1996</v>
      </c>
      <c r="B18" s="44">
        <v>2</v>
      </c>
      <c r="C18" s="45">
        <v>111635</v>
      </c>
      <c r="D18" s="46">
        <v>12677.87</v>
      </c>
      <c r="E18" s="47"/>
      <c r="F18" s="41">
        <v>1996</v>
      </c>
      <c r="G18" s="32">
        <v>2</v>
      </c>
      <c r="H18" s="45">
        <v>111899</v>
      </c>
      <c r="I18" s="47">
        <v>10.591900000000001</v>
      </c>
      <c r="J18" s="47"/>
      <c r="K18" s="41"/>
      <c r="L18" s="32"/>
      <c r="M18" s="45"/>
      <c r="N18" s="47"/>
      <c r="O18" s="25"/>
      <c r="P18" s="44">
        <v>1996</v>
      </c>
      <c r="Q18" s="32">
        <v>2</v>
      </c>
      <c r="R18" s="45">
        <v>273</v>
      </c>
      <c r="S18" s="47"/>
    </row>
    <row r="19" spans="1:19">
      <c r="A19" s="39">
        <v>1996</v>
      </c>
      <c r="B19" s="44">
        <v>3</v>
      </c>
      <c r="C19" s="45">
        <v>113040</v>
      </c>
      <c r="D19" s="46">
        <v>12174.84</v>
      </c>
      <c r="E19" s="47"/>
      <c r="F19" s="41">
        <v>1996</v>
      </c>
      <c r="G19" s="32">
        <v>3</v>
      </c>
      <c r="H19" s="24">
        <v>113433</v>
      </c>
      <c r="I19" s="47">
        <v>10.615</v>
      </c>
      <c r="J19" s="47"/>
      <c r="K19" s="41"/>
      <c r="L19" s="32"/>
      <c r="M19" s="45"/>
      <c r="N19" s="47"/>
      <c r="O19" s="25"/>
      <c r="P19" s="44">
        <v>1996</v>
      </c>
      <c r="Q19" s="32">
        <v>3</v>
      </c>
      <c r="R19" s="45">
        <v>252</v>
      </c>
      <c r="S19" s="47"/>
    </row>
    <row r="20" spans="1:19">
      <c r="A20" s="39">
        <v>1996</v>
      </c>
      <c r="B20" s="44">
        <v>4</v>
      </c>
      <c r="C20" s="45">
        <v>114290</v>
      </c>
      <c r="D20" s="46">
        <v>12800.38</v>
      </c>
      <c r="E20" s="47"/>
      <c r="F20" s="41">
        <v>1996</v>
      </c>
      <c r="G20" s="32">
        <v>4</v>
      </c>
      <c r="H20" s="45">
        <v>114614</v>
      </c>
      <c r="I20" s="47">
        <v>10.6464</v>
      </c>
      <c r="J20" s="47"/>
      <c r="K20" s="41"/>
      <c r="L20" s="32"/>
      <c r="M20" s="45"/>
      <c r="N20" s="47"/>
      <c r="O20" s="25"/>
      <c r="P20" s="44">
        <v>1996</v>
      </c>
      <c r="Q20" s="32">
        <v>4</v>
      </c>
      <c r="R20" s="45">
        <v>229</v>
      </c>
      <c r="S20" s="47"/>
    </row>
    <row r="21" spans="1:19">
      <c r="A21" s="39">
        <v>1996</v>
      </c>
      <c r="B21" s="44">
        <v>5</v>
      </c>
      <c r="C21" s="45">
        <v>115630</v>
      </c>
      <c r="D21" s="46">
        <v>13011.49</v>
      </c>
      <c r="E21" s="47"/>
      <c r="F21" s="41">
        <v>1996</v>
      </c>
      <c r="G21" s="32">
        <v>5</v>
      </c>
      <c r="H21" s="45">
        <v>115971</v>
      </c>
      <c r="I21" s="47">
        <v>10.6957</v>
      </c>
      <c r="J21" s="47"/>
      <c r="K21" s="41"/>
      <c r="L21" s="32"/>
      <c r="M21" s="45"/>
      <c r="N21" s="47"/>
      <c r="O21" s="25"/>
      <c r="P21" s="44">
        <v>1996</v>
      </c>
      <c r="Q21" s="32">
        <v>5</v>
      </c>
      <c r="R21" s="45">
        <v>225</v>
      </c>
      <c r="S21" s="47"/>
    </row>
    <row r="22" spans="1:19">
      <c r="A22" s="39">
        <v>1996</v>
      </c>
      <c r="B22" s="44">
        <v>6</v>
      </c>
      <c r="C22" s="45">
        <v>116069</v>
      </c>
      <c r="D22" s="46">
        <v>12323.54</v>
      </c>
      <c r="E22" s="47"/>
      <c r="F22" s="41">
        <v>1996</v>
      </c>
      <c r="G22" s="32">
        <v>6</v>
      </c>
      <c r="H22" s="45">
        <v>116434</v>
      </c>
      <c r="I22" s="47">
        <v>10.713100000000001</v>
      </c>
      <c r="J22" s="47"/>
      <c r="K22" s="41"/>
      <c r="L22" s="32"/>
      <c r="M22" s="45"/>
      <c r="N22" s="47"/>
      <c r="O22" s="25"/>
      <c r="P22" s="44">
        <v>1996</v>
      </c>
      <c r="Q22" s="32">
        <v>6</v>
      </c>
      <c r="R22" s="45">
        <v>255</v>
      </c>
      <c r="S22" s="47"/>
    </row>
    <row r="23" spans="1:19">
      <c r="A23" s="39">
        <v>1996</v>
      </c>
      <c r="B23" s="44">
        <v>7</v>
      </c>
      <c r="C23" s="45">
        <v>117387</v>
      </c>
      <c r="D23" s="46">
        <v>13002.8</v>
      </c>
      <c r="E23" s="47"/>
      <c r="F23" s="41">
        <v>1996</v>
      </c>
      <c r="G23" s="32">
        <v>7</v>
      </c>
      <c r="H23" s="45">
        <v>117762</v>
      </c>
      <c r="I23" s="47">
        <v>10.741199999999999</v>
      </c>
      <c r="J23" s="47"/>
      <c r="K23" s="41"/>
      <c r="L23" s="32"/>
      <c r="M23" s="45"/>
      <c r="N23" s="47"/>
      <c r="O23" s="25"/>
      <c r="P23" s="44">
        <v>1996</v>
      </c>
      <c r="Q23" s="32">
        <v>7</v>
      </c>
      <c r="R23" s="45">
        <v>280</v>
      </c>
      <c r="S23" s="47"/>
    </row>
    <row r="24" spans="1:19">
      <c r="A24" s="39">
        <v>1996</v>
      </c>
      <c r="B24" s="44">
        <v>8</v>
      </c>
      <c r="C24" s="45">
        <v>118373</v>
      </c>
      <c r="D24" s="46">
        <v>12902.81</v>
      </c>
      <c r="E24" s="47"/>
      <c r="F24" s="41">
        <v>1996</v>
      </c>
      <c r="G24" s="32">
        <v>8</v>
      </c>
      <c r="H24" s="45">
        <v>118726</v>
      </c>
      <c r="I24" s="47">
        <v>10.7491</v>
      </c>
      <c r="J24" s="47"/>
      <c r="K24" s="41"/>
      <c r="L24" s="32"/>
      <c r="M24" s="45"/>
      <c r="N24" s="47"/>
      <c r="O24" s="25"/>
      <c r="P24" s="44">
        <v>1996</v>
      </c>
      <c r="Q24" s="32">
        <v>8</v>
      </c>
      <c r="R24" s="45">
        <v>256</v>
      </c>
      <c r="S24" s="47"/>
    </row>
    <row r="25" spans="1:19">
      <c r="A25" s="39">
        <v>1996</v>
      </c>
      <c r="B25" s="44">
        <v>9</v>
      </c>
      <c r="C25" s="45">
        <v>118434</v>
      </c>
      <c r="D25" s="46">
        <v>12727.4</v>
      </c>
      <c r="E25" s="47"/>
      <c r="F25" s="41">
        <v>1996</v>
      </c>
      <c r="G25" s="32">
        <v>9</v>
      </c>
      <c r="H25" s="45">
        <v>118812</v>
      </c>
      <c r="I25" s="47">
        <v>10.772</v>
      </c>
      <c r="J25" s="47"/>
      <c r="K25" s="41"/>
      <c r="L25" s="32"/>
      <c r="M25" s="45"/>
      <c r="N25" s="47"/>
      <c r="O25" s="25"/>
      <c r="P25" s="44">
        <v>1996</v>
      </c>
      <c r="Q25" s="32">
        <v>9</v>
      </c>
      <c r="R25" s="45">
        <v>263</v>
      </c>
      <c r="S25" s="47"/>
    </row>
    <row r="26" spans="1:19">
      <c r="A26" s="39">
        <v>1996</v>
      </c>
      <c r="B26" s="44">
        <v>10</v>
      </c>
      <c r="C26" s="45">
        <v>119527</v>
      </c>
      <c r="D26" s="46">
        <v>13138.67</v>
      </c>
      <c r="E26" s="47"/>
      <c r="F26" s="41">
        <v>1996</v>
      </c>
      <c r="G26" s="32">
        <v>10</v>
      </c>
      <c r="H26" s="45">
        <v>119846</v>
      </c>
      <c r="I26" s="47">
        <v>10.758699999999999</v>
      </c>
      <c r="J26" s="47"/>
      <c r="K26" s="41"/>
      <c r="L26" s="32"/>
      <c r="M26" s="45"/>
      <c r="N26" s="47"/>
      <c r="O26" s="25"/>
      <c r="P26" s="44">
        <v>1996</v>
      </c>
      <c r="Q26" s="32">
        <v>10</v>
      </c>
      <c r="R26" s="45">
        <v>198</v>
      </c>
      <c r="S26" s="47"/>
    </row>
    <row r="27" spans="1:19">
      <c r="A27" s="39">
        <v>1996</v>
      </c>
      <c r="B27" s="44">
        <v>11</v>
      </c>
      <c r="C27" s="45">
        <v>120109</v>
      </c>
      <c r="D27" s="46">
        <v>13259.65</v>
      </c>
      <c r="E27" s="47"/>
      <c r="F27" s="41">
        <v>1996</v>
      </c>
      <c r="G27" s="32">
        <v>11</v>
      </c>
      <c r="H27" s="45">
        <v>120410</v>
      </c>
      <c r="I27" s="47">
        <v>10.8079</v>
      </c>
      <c r="J27" s="47"/>
      <c r="K27" s="41"/>
      <c r="L27" s="32"/>
      <c r="M27" s="45"/>
      <c r="N27" s="47"/>
      <c r="O27" s="25"/>
      <c r="P27" s="44">
        <v>1996</v>
      </c>
      <c r="Q27" s="32">
        <v>11</v>
      </c>
      <c r="R27" s="45">
        <v>187</v>
      </c>
      <c r="S27" s="47"/>
    </row>
    <row r="28" spans="1:19">
      <c r="A28" s="39">
        <v>1996</v>
      </c>
      <c r="B28" s="44">
        <v>12</v>
      </c>
      <c r="C28" s="45">
        <v>119385</v>
      </c>
      <c r="D28" s="46">
        <v>13073.88</v>
      </c>
      <c r="E28" s="47"/>
      <c r="F28" s="41">
        <v>1996</v>
      </c>
      <c r="G28" s="32">
        <v>12</v>
      </c>
      <c r="H28" s="45">
        <v>119687</v>
      </c>
      <c r="I28" s="47">
        <v>10.859500000000001</v>
      </c>
      <c r="J28" s="47"/>
      <c r="K28" s="41"/>
      <c r="L28" s="32"/>
      <c r="M28" s="45"/>
      <c r="N28" s="47"/>
      <c r="O28" s="25"/>
      <c r="P28" s="44">
        <v>1996</v>
      </c>
      <c r="Q28" s="32">
        <v>12</v>
      </c>
      <c r="R28" s="45">
        <v>152</v>
      </c>
      <c r="S28" s="47"/>
    </row>
    <row r="29" spans="1:19">
      <c r="A29" s="39">
        <v>1997</v>
      </c>
      <c r="B29" s="44">
        <v>1</v>
      </c>
      <c r="C29" s="45">
        <v>123392</v>
      </c>
      <c r="D29" s="46">
        <v>12944.59</v>
      </c>
      <c r="E29" s="47"/>
      <c r="F29" s="41">
        <v>1997</v>
      </c>
      <c r="G29" s="32">
        <v>1</v>
      </c>
      <c r="H29" s="45">
        <v>123723</v>
      </c>
      <c r="I29" s="47">
        <v>10.8301</v>
      </c>
      <c r="J29" s="47"/>
      <c r="K29" s="41"/>
      <c r="L29" s="32"/>
      <c r="M29" s="45"/>
      <c r="N29" s="47"/>
      <c r="O29" s="25"/>
      <c r="P29" s="44">
        <v>1997</v>
      </c>
      <c r="Q29" s="32">
        <v>1</v>
      </c>
      <c r="R29" s="45">
        <v>108</v>
      </c>
      <c r="S29" s="47"/>
    </row>
    <row r="30" spans="1:19">
      <c r="A30" s="39">
        <v>1997</v>
      </c>
      <c r="B30" s="44">
        <v>2</v>
      </c>
      <c r="C30" s="45">
        <v>122891</v>
      </c>
      <c r="D30" s="46">
        <v>13236.11</v>
      </c>
      <c r="E30" s="47"/>
      <c r="F30" s="41">
        <v>1997</v>
      </c>
      <c r="G30" s="32">
        <v>2</v>
      </c>
      <c r="H30" s="45">
        <v>123083</v>
      </c>
      <c r="I30" s="47">
        <v>10.8575</v>
      </c>
      <c r="J30" s="47"/>
      <c r="K30" s="41"/>
      <c r="L30" s="32"/>
      <c r="M30" s="45"/>
      <c r="N30" s="47"/>
      <c r="O30" s="25"/>
      <c r="P30" s="44">
        <v>1997</v>
      </c>
      <c r="Q30" s="32">
        <v>2</v>
      </c>
      <c r="R30" s="45">
        <v>132</v>
      </c>
      <c r="S30" s="47"/>
    </row>
    <row r="31" spans="1:19">
      <c r="A31" s="39">
        <v>1997</v>
      </c>
      <c r="B31" s="44">
        <v>3</v>
      </c>
      <c r="C31" s="45">
        <v>123922</v>
      </c>
      <c r="D31" s="46">
        <v>12830.31</v>
      </c>
      <c r="E31" s="47"/>
      <c r="F31" s="41">
        <v>1997</v>
      </c>
      <c r="G31" s="32">
        <v>3</v>
      </c>
      <c r="H31" s="45">
        <v>124286</v>
      </c>
      <c r="I31" s="47">
        <v>10.8901</v>
      </c>
      <c r="J31" s="47"/>
      <c r="K31" s="41"/>
      <c r="L31" s="32"/>
      <c r="M31" s="45"/>
      <c r="N31" s="47"/>
      <c r="O31" s="25"/>
      <c r="P31" s="44">
        <v>1997</v>
      </c>
      <c r="Q31" s="32">
        <v>3</v>
      </c>
      <c r="R31" s="45">
        <v>143</v>
      </c>
      <c r="S31" s="47"/>
    </row>
    <row r="32" spans="1:19">
      <c r="A32" s="39">
        <v>1997</v>
      </c>
      <c r="B32" s="44">
        <v>4</v>
      </c>
      <c r="C32" s="45">
        <v>124594</v>
      </c>
      <c r="D32" s="46">
        <v>13110.75</v>
      </c>
      <c r="E32" s="47"/>
      <c r="F32" s="41">
        <v>1997</v>
      </c>
      <c r="G32" s="32">
        <v>4</v>
      </c>
      <c r="H32" s="45">
        <v>125109</v>
      </c>
      <c r="I32" s="47">
        <v>10.9015</v>
      </c>
      <c r="J32" s="47"/>
      <c r="K32" s="41"/>
      <c r="L32" s="32"/>
      <c r="M32" s="45"/>
      <c r="N32" s="47"/>
      <c r="O32" s="25"/>
      <c r="P32" s="44">
        <v>1997</v>
      </c>
      <c r="Q32" s="32">
        <v>4</v>
      </c>
      <c r="R32" s="45">
        <v>171</v>
      </c>
      <c r="S32" s="47"/>
    </row>
    <row r="33" spans="1:19">
      <c r="A33" s="39">
        <v>1997</v>
      </c>
      <c r="B33" s="44">
        <v>5</v>
      </c>
      <c r="C33" s="45">
        <v>125188</v>
      </c>
      <c r="D33" s="46">
        <v>12876.52</v>
      </c>
      <c r="E33" s="47"/>
      <c r="F33" s="41">
        <v>1997</v>
      </c>
      <c r="G33" s="32">
        <v>5</v>
      </c>
      <c r="H33" s="45">
        <v>125759</v>
      </c>
      <c r="I33" s="47">
        <v>10.907500000000001</v>
      </c>
      <c r="J33" s="47"/>
      <c r="K33" s="41"/>
      <c r="L33" s="32"/>
      <c r="M33" s="45"/>
      <c r="N33" s="47"/>
      <c r="O33" s="25"/>
      <c r="P33" s="44">
        <v>1997</v>
      </c>
      <c r="Q33" s="32">
        <v>5</v>
      </c>
      <c r="R33" s="45">
        <v>171</v>
      </c>
      <c r="S33" s="47"/>
    </row>
    <row r="34" spans="1:19">
      <c r="A34" s="39">
        <v>1997</v>
      </c>
      <c r="B34" s="44">
        <v>6</v>
      </c>
      <c r="C34" s="45">
        <v>121723</v>
      </c>
      <c r="D34" s="46">
        <v>12131.74</v>
      </c>
      <c r="E34" s="47"/>
      <c r="F34" s="41">
        <v>1997</v>
      </c>
      <c r="G34" s="32">
        <v>6</v>
      </c>
      <c r="H34" s="45">
        <v>122228</v>
      </c>
      <c r="I34" s="47">
        <v>10.9023</v>
      </c>
      <c r="J34" s="47"/>
      <c r="K34" s="41"/>
      <c r="L34" s="32"/>
      <c r="M34" s="45"/>
      <c r="N34" s="47"/>
      <c r="O34" s="25"/>
      <c r="P34" s="44">
        <v>1997</v>
      </c>
      <c r="Q34" s="32">
        <v>6</v>
      </c>
      <c r="R34" s="45">
        <v>125</v>
      </c>
      <c r="S34" s="47"/>
    </row>
    <row r="35" spans="1:19">
      <c r="A35" s="39">
        <v>1997</v>
      </c>
      <c r="B35" s="44">
        <v>7</v>
      </c>
      <c r="C35" s="45">
        <v>126218</v>
      </c>
      <c r="D35" s="46">
        <v>12360.33</v>
      </c>
      <c r="E35" s="47"/>
      <c r="F35" s="41">
        <v>1997</v>
      </c>
      <c r="G35" s="32">
        <v>7</v>
      </c>
      <c r="H35" s="45">
        <v>126696</v>
      </c>
      <c r="I35" s="47">
        <v>10.8553</v>
      </c>
      <c r="J35" s="47"/>
      <c r="K35" s="41"/>
      <c r="L35" s="32"/>
      <c r="M35" s="45"/>
      <c r="N35" s="47"/>
      <c r="O35" s="25"/>
      <c r="P35" s="44">
        <v>1997</v>
      </c>
      <c r="Q35" s="32">
        <v>7</v>
      </c>
      <c r="R35" s="45">
        <v>208</v>
      </c>
      <c r="S35" s="47"/>
    </row>
    <row r="36" spans="1:19">
      <c r="A36" s="39">
        <v>1997</v>
      </c>
      <c r="B36" s="44">
        <v>8</v>
      </c>
      <c r="C36" s="45">
        <v>126280</v>
      </c>
      <c r="D36" s="46">
        <v>11928.65</v>
      </c>
      <c r="E36" s="47"/>
      <c r="F36" s="41">
        <v>1997</v>
      </c>
      <c r="G36" s="32">
        <v>8</v>
      </c>
      <c r="H36" s="45">
        <v>126801</v>
      </c>
      <c r="I36" s="48">
        <v>10.8459</v>
      </c>
      <c r="J36" s="48"/>
      <c r="K36" s="41"/>
      <c r="L36" s="32"/>
      <c r="M36" s="45"/>
      <c r="N36" s="47"/>
      <c r="O36" s="25"/>
      <c r="P36" s="44">
        <v>1997</v>
      </c>
      <c r="Q36" s="32">
        <v>8</v>
      </c>
      <c r="R36" s="45">
        <v>153</v>
      </c>
      <c r="S36" s="47"/>
    </row>
    <row r="37" spans="1:19">
      <c r="A37" s="39">
        <v>1997</v>
      </c>
      <c r="B37" s="44">
        <v>9</v>
      </c>
      <c r="C37" s="45">
        <v>127942</v>
      </c>
      <c r="D37" s="46">
        <v>12405.25</v>
      </c>
      <c r="E37" s="47"/>
      <c r="F37" s="41">
        <v>1997</v>
      </c>
      <c r="G37" s="32">
        <v>9</v>
      </c>
      <c r="H37" s="45">
        <v>128414</v>
      </c>
      <c r="I37" s="47">
        <v>10.8238</v>
      </c>
      <c r="J37" s="47"/>
      <c r="K37" s="41"/>
      <c r="L37" s="32"/>
      <c r="M37" s="45"/>
      <c r="N37" s="47"/>
      <c r="O37" s="25"/>
      <c r="P37" s="44">
        <v>1997</v>
      </c>
      <c r="Q37" s="32">
        <v>9</v>
      </c>
      <c r="R37" s="45">
        <v>165</v>
      </c>
      <c r="S37" s="47"/>
    </row>
    <row r="38" spans="1:19">
      <c r="A38" s="39">
        <v>1997</v>
      </c>
      <c r="B38" s="44">
        <v>10</v>
      </c>
      <c r="C38" s="45">
        <v>128126</v>
      </c>
      <c r="D38" s="46">
        <v>12582.04</v>
      </c>
      <c r="E38" s="47"/>
      <c r="F38" s="41">
        <v>1997</v>
      </c>
      <c r="G38" s="32">
        <v>10</v>
      </c>
      <c r="H38" s="45">
        <v>128594</v>
      </c>
      <c r="I38" s="47">
        <v>10.8376</v>
      </c>
      <c r="J38" s="47"/>
      <c r="K38" s="41"/>
      <c r="L38" s="32"/>
      <c r="M38" s="45"/>
      <c r="N38" s="47"/>
      <c r="O38" s="25"/>
      <c r="P38" s="44">
        <v>1997</v>
      </c>
      <c r="Q38" s="32">
        <v>10</v>
      </c>
      <c r="R38" s="45">
        <v>142</v>
      </c>
      <c r="S38" s="47"/>
    </row>
    <row r="39" spans="1:19">
      <c r="A39" s="39">
        <v>1997</v>
      </c>
      <c r="B39" s="44">
        <v>11</v>
      </c>
      <c r="C39" s="45">
        <v>127643</v>
      </c>
      <c r="D39" s="46">
        <v>12117.09</v>
      </c>
      <c r="E39" s="47"/>
      <c r="F39" s="41">
        <v>1997</v>
      </c>
      <c r="G39" s="32">
        <v>11</v>
      </c>
      <c r="H39" s="45">
        <v>128106</v>
      </c>
      <c r="I39" s="47">
        <v>10.8324</v>
      </c>
      <c r="J39" s="47"/>
      <c r="K39" s="41"/>
      <c r="L39" s="32"/>
      <c r="M39" s="45"/>
      <c r="N39" s="47"/>
      <c r="O39" s="25"/>
      <c r="P39" s="44">
        <v>1997</v>
      </c>
      <c r="Q39" s="32">
        <v>11</v>
      </c>
      <c r="R39" s="45">
        <v>116</v>
      </c>
      <c r="S39" s="47"/>
    </row>
    <row r="40" spans="1:19">
      <c r="A40" s="39">
        <v>1997</v>
      </c>
      <c r="B40" s="44">
        <v>12</v>
      </c>
      <c r="C40" s="45">
        <v>127642</v>
      </c>
      <c r="D40" s="46">
        <v>13083.66</v>
      </c>
      <c r="E40" s="47"/>
      <c r="F40" s="41">
        <v>1997</v>
      </c>
      <c r="G40" s="32">
        <v>12</v>
      </c>
      <c r="H40" s="45">
        <v>128151</v>
      </c>
      <c r="I40" s="47">
        <v>10.8635</v>
      </c>
      <c r="J40" s="47"/>
      <c r="K40" s="41"/>
      <c r="L40" s="32"/>
      <c r="M40" s="45"/>
      <c r="N40" s="47"/>
      <c r="O40" s="25"/>
      <c r="P40" s="44">
        <v>1997</v>
      </c>
      <c r="Q40" s="32">
        <v>12</v>
      </c>
      <c r="R40" s="45">
        <v>125</v>
      </c>
      <c r="S40" s="47"/>
    </row>
    <row r="41" spans="1:19">
      <c r="A41" s="39">
        <v>1998</v>
      </c>
      <c r="B41" s="44">
        <v>1</v>
      </c>
      <c r="C41" s="45">
        <v>132655</v>
      </c>
      <c r="D41" s="46">
        <v>12598.48</v>
      </c>
      <c r="E41" s="47"/>
      <c r="F41" s="41">
        <v>1998</v>
      </c>
      <c r="G41" s="32">
        <v>1</v>
      </c>
      <c r="H41" s="45">
        <v>133171</v>
      </c>
      <c r="I41" s="47">
        <v>10.8193</v>
      </c>
      <c r="J41" s="47"/>
      <c r="K41" s="41"/>
      <c r="L41" s="32"/>
      <c r="M41" s="45"/>
      <c r="N41" s="47"/>
      <c r="O41" s="25"/>
      <c r="P41" s="44">
        <v>1998</v>
      </c>
      <c r="Q41" s="32">
        <v>1</v>
      </c>
      <c r="R41" s="45">
        <v>101</v>
      </c>
      <c r="S41" s="47"/>
    </row>
    <row r="42" spans="1:19">
      <c r="A42" s="39">
        <v>1998</v>
      </c>
      <c r="B42" s="44">
        <v>2</v>
      </c>
      <c r="C42" s="45">
        <v>131898</v>
      </c>
      <c r="D42" s="46">
        <v>13117.3</v>
      </c>
      <c r="E42" s="47"/>
      <c r="F42" s="41">
        <v>1998</v>
      </c>
      <c r="G42" s="32">
        <v>2</v>
      </c>
      <c r="H42" s="45">
        <v>132178</v>
      </c>
      <c r="I42" s="47">
        <v>10.825799999999999</v>
      </c>
      <c r="J42" s="47"/>
      <c r="K42" s="41"/>
      <c r="L42" s="32"/>
      <c r="M42" s="45"/>
      <c r="N42" s="47"/>
      <c r="O42" s="25"/>
      <c r="P42" s="44">
        <v>1998</v>
      </c>
      <c r="Q42" s="32">
        <v>2</v>
      </c>
      <c r="R42" s="45">
        <v>108</v>
      </c>
      <c r="S42" s="47"/>
    </row>
    <row r="43" spans="1:19">
      <c r="A43" s="39">
        <v>1998</v>
      </c>
      <c r="B43" s="44">
        <v>3</v>
      </c>
      <c r="C43" s="45">
        <v>132407</v>
      </c>
      <c r="D43" s="46">
        <v>13094.15</v>
      </c>
      <c r="E43" s="47"/>
      <c r="F43" s="41">
        <v>1998</v>
      </c>
      <c r="G43" s="32">
        <v>3</v>
      </c>
      <c r="H43" s="45">
        <v>133016</v>
      </c>
      <c r="I43" s="47">
        <v>10.821999999999999</v>
      </c>
      <c r="J43" s="47"/>
      <c r="K43" s="41"/>
      <c r="L43" s="32"/>
      <c r="M43" s="45"/>
      <c r="N43" s="47"/>
      <c r="O43" s="25"/>
      <c r="P43" s="44">
        <v>1998</v>
      </c>
      <c r="Q43" s="32">
        <v>3</v>
      </c>
      <c r="R43" s="45">
        <v>126</v>
      </c>
      <c r="S43" s="47"/>
    </row>
    <row r="44" spans="1:19">
      <c r="A44" s="39">
        <v>1998</v>
      </c>
      <c r="B44" s="44">
        <v>4</v>
      </c>
      <c r="C44" s="45">
        <v>134511</v>
      </c>
      <c r="D44" s="46">
        <v>13770.23</v>
      </c>
      <c r="E44" s="47"/>
      <c r="F44" s="41">
        <v>1998</v>
      </c>
      <c r="G44" s="32">
        <v>4</v>
      </c>
      <c r="H44" s="45">
        <v>134991</v>
      </c>
      <c r="I44" s="47">
        <v>10.875999999999999</v>
      </c>
      <c r="J44" s="47"/>
      <c r="K44" s="41"/>
      <c r="L44" s="32"/>
      <c r="M44" s="45"/>
      <c r="N44" s="47"/>
      <c r="O44" s="25"/>
      <c r="P44" s="44">
        <v>1998</v>
      </c>
      <c r="Q44" s="32">
        <v>4</v>
      </c>
      <c r="R44" s="45">
        <v>117</v>
      </c>
      <c r="S44" s="47"/>
    </row>
    <row r="45" spans="1:19">
      <c r="A45" s="39">
        <v>1998</v>
      </c>
      <c r="B45" s="44">
        <v>5</v>
      </c>
      <c r="C45" s="45">
        <v>135267</v>
      </c>
      <c r="D45" s="46">
        <v>13582.63</v>
      </c>
      <c r="E45" s="47"/>
      <c r="F45" s="41">
        <v>1998</v>
      </c>
      <c r="G45" s="32">
        <v>5</v>
      </c>
      <c r="H45" s="45">
        <v>135774</v>
      </c>
      <c r="I45" s="47">
        <v>10.962</v>
      </c>
      <c r="J45" s="47"/>
      <c r="K45" s="41"/>
      <c r="L45" s="32"/>
      <c r="M45" s="45"/>
      <c r="N45" s="47"/>
      <c r="O45" s="25"/>
      <c r="P45" s="44">
        <v>1998</v>
      </c>
      <c r="Q45" s="32">
        <v>5</v>
      </c>
      <c r="R45" s="45">
        <v>115</v>
      </c>
      <c r="S45" s="47"/>
    </row>
    <row r="46" spans="1:19">
      <c r="A46" s="39">
        <v>1998</v>
      </c>
      <c r="B46" s="44">
        <v>6</v>
      </c>
      <c r="C46" s="45">
        <v>136051</v>
      </c>
      <c r="D46" s="46">
        <v>14108.58</v>
      </c>
      <c r="E46" s="47"/>
      <c r="F46" s="41">
        <v>1998</v>
      </c>
      <c r="G46" s="32">
        <v>6</v>
      </c>
      <c r="H46" s="45">
        <v>136499</v>
      </c>
      <c r="I46" s="47">
        <v>11.0107</v>
      </c>
      <c r="J46" s="47"/>
      <c r="K46" s="41"/>
      <c r="L46" s="32"/>
      <c r="M46" s="45"/>
      <c r="N46" s="47"/>
      <c r="O46" s="25"/>
      <c r="P46" s="44">
        <v>1998</v>
      </c>
      <c r="Q46" s="32">
        <v>6</v>
      </c>
      <c r="R46" s="45">
        <v>119</v>
      </c>
      <c r="S46" s="47"/>
    </row>
    <row r="47" spans="1:19">
      <c r="A47" s="39">
        <v>1998</v>
      </c>
      <c r="B47" s="44">
        <v>7</v>
      </c>
      <c r="C47" s="45">
        <v>137160</v>
      </c>
      <c r="D47" s="46">
        <v>14360.55</v>
      </c>
      <c r="E47" s="47"/>
      <c r="F47" s="41">
        <v>1998</v>
      </c>
      <c r="G47" s="32">
        <v>7</v>
      </c>
      <c r="H47" s="45">
        <v>137686</v>
      </c>
      <c r="I47" s="47">
        <v>11.054</v>
      </c>
      <c r="J47" s="47"/>
      <c r="K47" s="41"/>
      <c r="L47" s="32"/>
      <c r="M47" s="45"/>
      <c r="N47" s="47"/>
      <c r="O47" s="25"/>
      <c r="P47" s="44">
        <v>1998</v>
      </c>
      <c r="Q47" s="32">
        <v>7</v>
      </c>
      <c r="R47" s="45">
        <v>87</v>
      </c>
      <c r="S47" s="47"/>
    </row>
    <row r="48" spans="1:19">
      <c r="A48" s="39">
        <v>1998</v>
      </c>
      <c r="B48" s="44">
        <v>8</v>
      </c>
      <c r="C48" s="45">
        <v>137392</v>
      </c>
      <c r="D48" s="46">
        <v>13954.78</v>
      </c>
      <c r="E48" s="47"/>
      <c r="F48" s="41">
        <v>1998</v>
      </c>
      <c r="G48" s="32">
        <v>8</v>
      </c>
      <c r="H48" s="45">
        <v>137920</v>
      </c>
      <c r="I48" s="47">
        <v>11.1012</v>
      </c>
      <c r="J48" s="47"/>
      <c r="K48" s="41"/>
      <c r="L48" s="32"/>
      <c r="M48" s="45"/>
      <c r="N48" s="47"/>
      <c r="O48" s="25"/>
      <c r="P48" s="44">
        <v>1998</v>
      </c>
      <c r="Q48" s="32">
        <v>8</v>
      </c>
      <c r="R48" s="45">
        <v>79</v>
      </c>
      <c r="S48" s="47"/>
    </row>
    <row r="49" spans="1:19">
      <c r="A49" s="39">
        <v>1998</v>
      </c>
      <c r="B49" s="44">
        <v>9</v>
      </c>
      <c r="C49" s="45">
        <v>137718</v>
      </c>
      <c r="D49" s="46">
        <v>14457.08</v>
      </c>
      <c r="E49" s="47"/>
      <c r="F49" s="41">
        <v>1998</v>
      </c>
      <c r="G49" s="32">
        <v>9</v>
      </c>
      <c r="H49" s="45">
        <v>138218</v>
      </c>
      <c r="I49" s="47">
        <v>11.1333</v>
      </c>
      <c r="J49" s="47"/>
      <c r="K49" s="41"/>
      <c r="L49" s="32"/>
      <c r="M49" s="45"/>
      <c r="N49" s="47"/>
      <c r="O49" s="25"/>
      <c r="P49" s="44">
        <v>1998</v>
      </c>
      <c r="Q49" s="32">
        <v>9</v>
      </c>
      <c r="R49" s="45">
        <v>86</v>
      </c>
      <c r="S49" s="47"/>
    </row>
    <row r="50" spans="1:19">
      <c r="A50" s="39">
        <v>1998</v>
      </c>
      <c r="B50" s="44">
        <v>10</v>
      </c>
      <c r="C50" s="45">
        <v>138384</v>
      </c>
      <c r="D50" s="46">
        <v>14687.09</v>
      </c>
      <c r="E50" s="47"/>
      <c r="F50" s="41">
        <v>1998</v>
      </c>
      <c r="G50" s="32">
        <v>10</v>
      </c>
      <c r="H50" s="45">
        <v>138900</v>
      </c>
      <c r="I50" s="47">
        <v>11.1563</v>
      </c>
      <c r="J50" s="47"/>
      <c r="K50" s="41"/>
      <c r="L50" s="32"/>
      <c r="M50" s="45"/>
      <c r="N50" s="47"/>
      <c r="O50" s="25"/>
      <c r="P50" s="44">
        <v>1998</v>
      </c>
      <c r="Q50" s="32">
        <v>10</v>
      </c>
      <c r="R50" s="45">
        <v>65</v>
      </c>
      <c r="S50" s="47"/>
    </row>
    <row r="51" spans="1:19">
      <c r="A51" s="39">
        <v>1998</v>
      </c>
      <c r="B51" s="44">
        <v>11</v>
      </c>
      <c r="C51" s="45">
        <v>137504</v>
      </c>
      <c r="D51" s="46">
        <v>14490.98</v>
      </c>
      <c r="E51" s="47"/>
      <c r="F51" s="41">
        <v>1998</v>
      </c>
      <c r="G51" s="32">
        <v>11</v>
      </c>
      <c r="H51" s="45">
        <v>137968</v>
      </c>
      <c r="I51" s="47">
        <v>11.2019</v>
      </c>
      <c r="J51" s="47"/>
      <c r="K51" s="41"/>
      <c r="L51" s="32"/>
      <c r="M51" s="45"/>
      <c r="N51" s="47"/>
      <c r="O51" s="25"/>
      <c r="P51" s="44">
        <v>1998</v>
      </c>
      <c r="Q51" s="32">
        <v>11</v>
      </c>
      <c r="R51" s="45">
        <v>68</v>
      </c>
      <c r="S51" s="47"/>
    </row>
    <row r="52" spans="1:19">
      <c r="A52" s="39">
        <v>1998</v>
      </c>
      <c r="B52" s="44">
        <v>12</v>
      </c>
      <c r="C52" s="45">
        <v>118242</v>
      </c>
      <c r="D52" s="46">
        <v>14972.74</v>
      </c>
      <c r="E52" s="47"/>
      <c r="F52" s="41">
        <v>1998</v>
      </c>
      <c r="G52" s="32">
        <v>12</v>
      </c>
      <c r="H52" s="45">
        <v>118618</v>
      </c>
      <c r="I52" s="47">
        <v>11.2265</v>
      </c>
      <c r="J52" s="47"/>
      <c r="K52" s="41"/>
      <c r="L52" s="32"/>
      <c r="M52" s="45"/>
      <c r="N52" s="47"/>
      <c r="O52" s="25"/>
      <c r="P52" s="44">
        <v>1998</v>
      </c>
      <c r="Q52" s="32">
        <v>12</v>
      </c>
      <c r="R52" s="45">
        <v>50</v>
      </c>
      <c r="S52" s="47"/>
    </row>
    <row r="53" spans="1:19">
      <c r="A53" s="39">
        <v>1999</v>
      </c>
      <c r="B53" s="44">
        <v>1</v>
      </c>
      <c r="C53" s="45">
        <v>143223</v>
      </c>
      <c r="D53" s="46">
        <v>14420.82</v>
      </c>
      <c r="E53" s="47"/>
      <c r="F53" s="41">
        <v>1999</v>
      </c>
      <c r="G53" s="32">
        <v>1</v>
      </c>
      <c r="H53" s="45">
        <v>143630</v>
      </c>
      <c r="I53" s="47">
        <v>11.236800000000001</v>
      </c>
      <c r="J53" s="47"/>
      <c r="K53" s="41"/>
      <c r="L53" s="32"/>
      <c r="M53" s="45"/>
      <c r="N53" s="47"/>
      <c r="O53" s="25"/>
      <c r="P53" s="44">
        <v>1999</v>
      </c>
      <c r="Q53" s="32">
        <v>1</v>
      </c>
      <c r="R53" s="45">
        <v>78</v>
      </c>
      <c r="S53" s="47"/>
    </row>
    <row r="54" spans="1:19">
      <c r="A54" s="39">
        <v>1999</v>
      </c>
      <c r="B54" s="44">
        <v>2</v>
      </c>
      <c r="C54" s="45">
        <v>143187</v>
      </c>
      <c r="D54" s="46">
        <v>15209.83</v>
      </c>
      <c r="E54" s="47"/>
      <c r="F54" s="41">
        <v>1999</v>
      </c>
      <c r="G54" s="32">
        <v>2</v>
      </c>
      <c r="H54" s="45">
        <v>143352</v>
      </c>
      <c r="I54" s="47">
        <v>11.291600000000001</v>
      </c>
      <c r="J54" s="47"/>
      <c r="K54" s="41"/>
      <c r="L54" s="32"/>
      <c r="M54" s="45"/>
      <c r="N54" s="47"/>
      <c r="O54" s="25"/>
      <c r="P54" s="44">
        <v>1999</v>
      </c>
      <c r="Q54" s="32">
        <v>2</v>
      </c>
      <c r="R54" s="45">
        <v>75</v>
      </c>
      <c r="S54" s="47"/>
    </row>
    <row r="55" spans="1:19">
      <c r="A55" s="39">
        <v>1999</v>
      </c>
      <c r="B55" s="44">
        <v>3</v>
      </c>
      <c r="C55" s="45">
        <v>143802</v>
      </c>
      <c r="D55" s="46">
        <v>15658.9</v>
      </c>
      <c r="E55" s="47"/>
      <c r="F55" s="41">
        <v>1999</v>
      </c>
      <c r="G55" s="32">
        <v>3</v>
      </c>
      <c r="H55" s="45">
        <v>144177</v>
      </c>
      <c r="I55" s="47">
        <v>11.319699999999999</v>
      </c>
      <c r="J55" s="47"/>
      <c r="K55" s="41"/>
      <c r="L55" s="32"/>
      <c r="M55" s="45"/>
      <c r="N55" s="47"/>
      <c r="O55" s="25"/>
      <c r="P55" s="44">
        <v>1999</v>
      </c>
      <c r="Q55" s="32">
        <v>3</v>
      </c>
      <c r="R55" s="45">
        <v>66</v>
      </c>
      <c r="S55" s="47"/>
    </row>
    <row r="56" spans="1:19">
      <c r="A56" s="39">
        <v>1999</v>
      </c>
      <c r="B56" s="44">
        <v>4</v>
      </c>
      <c r="C56" s="45">
        <v>143616</v>
      </c>
      <c r="D56" s="46">
        <v>15698.37</v>
      </c>
      <c r="E56" s="47"/>
      <c r="F56" s="41">
        <v>1999</v>
      </c>
      <c r="G56" s="32">
        <v>4</v>
      </c>
      <c r="H56" s="45">
        <v>144194</v>
      </c>
      <c r="I56" s="47">
        <v>11.3553</v>
      </c>
      <c r="J56" s="47"/>
      <c r="K56" s="41"/>
      <c r="L56" s="32"/>
      <c r="M56" s="45"/>
      <c r="N56" s="47"/>
      <c r="O56" s="25"/>
      <c r="P56" s="44">
        <v>1999</v>
      </c>
      <c r="Q56" s="32">
        <v>4</v>
      </c>
      <c r="R56" s="45">
        <v>68</v>
      </c>
      <c r="S56" s="47"/>
    </row>
    <row r="57" spans="1:19">
      <c r="A57" s="39">
        <v>1999</v>
      </c>
      <c r="B57" s="44">
        <v>5</v>
      </c>
      <c r="C57" s="45">
        <v>144476</v>
      </c>
      <c r="D57" s="46">
        <v>15312.54</v>
      </c>
      <c r="E57" s="47"/>
      <c r="F57" s="41">
        <v>1999</v>
      </c>
      <c r="G57" s="32">
        <v>5</v>
      </c>
      <c r="H57" s="45">
        <v>144902</v>
      </c>
      <c r="I57" s="47">
        <v>11.3978</v>
      </c>
      <c r="J57" s="47"/>
      <c r="K57" s="41"/>
      <c r="L57" s="32"/>
      <c r="M57" s="45"/>
      <c r="N57" s="47"/>
      <c r="O57" s="25"/>
      <c r="P57" s="44">
        <v>1999</v>
      </c>
      <c r="Q57" s="32">
        <v>5</v>
      </c>
      <c r="R57" s="45">
        <v>59</v>
      </c>
      <c r="S57" s="47"/>
    </row>
    <row r="58" spans="1:19">
      <c r="A58" s="39">
        <v>1999</v>
      </c>
      <c r="B58" s="44">
        <v>6</v>
      </c>
      <c r="C58" s="45">
        <v>145260</v>
      </c>
      <c r="D58" s="46">
        <v>15767.8</v>
      </c>
      <c r="E58" s="47"/>
      <c r="F58" s="41">
        <v>1999</v>
      </c>
      <c r="G58" s="32">
        <v>6</v>
      </c>
      <c r="H58" s="45">
        <v>145678</v>
      </c>
      <c r="I58" s="47">
        <v>11.457599999999999</v>
      </c>
      <c r="J58" s="47"/>
      <c r="K58" s="41"/>
      <c r="L58" s="32"/>
      <c r="M58" s="45"/>
      <c r="N58" s="47"/>
      <c r="O58" s="25"/>
      <c r="P58" s="44">
        <v>1999</v>
      </c>
      <c r="Q58" s="32">
        <v>6</v>
      </c>
      <c r="R58" s="45">
        <v>65</v>
      </c>
      <c r="S58" s="47"/>
    </row>
    <row r="59" spans="1:19">
      <c r="A59" s="39">
        <v>1999</v>
      </c>
      <c r="B59" s="44">
        <v>7</v>
      </c>
      <c r="C59" s="45">
        <v>146422</v>
      </c>
      <c r="D59" s="46">
        <v>15681.69</v>
      </c>
      <c r="E59" s="47"/>
      <c r="F59" s="41">
        <v>1999</v>
      </c>
      <c r="G59" s="32">
        <v>7</v>
      </c>
      <c r="H59" s="45">
        <v>146865</v>
      </c>
      <c r="I59" s="47">
        <v>11.509600000000001</v>
      </c>
      <c r="J59" s="47"/>
      <c r="K59" s="41"/>
      <c r="L59" s="32"/>
      <c r="M59" s="45"/>
      <c r="N59" s="47"/>
      <c r="O59" s="25"/>
      <c r="P59" s="44">
        <v>1999</v>
      </c>
      <c r="Q59" s="32">
        <v>7</v>
      </c>
      <c r="R59" s="45">
        <v>71</v>
      </c>
      <c r="S59" s="47"/>
    </row>
    <row r="60" spans="1:19">
      <c r="A60" s="39">
        <v>1999</v>
      </c>
      <c r="B60" s="44">
        <v>8</v>
      </c>
      <c r="C60" s="45">
        <v>146522</v>
      </c>
      <c r="D60" s="46">
        <v>15322.07</v>
      </c>
      <c r="E60" s="47"/>
      <c r="F60" s="41">
        <v>1999</v>
      </c>
      <c r="G60" s="32">
        <v>8</v>
      </c>
      <c r="H60" s="45">
        <v>146988</v>
      </c>
      <c r="I60" s="47">
        <v>11.474399999999999</v>
      </c>
      <c r="J60" s="47"/>
      <c r="K60" s="41"/>
      <c r="L60" s="32"/>
      <c r="M60" s="45"/>
      <c r="N60" s="47"/>
      <c r="O60" s="25"/>
      <c r="P60" s="44">
        <v>1999</v>
      </c>
      <c r="Q60" s="32">
        <v>8</v>
      </c>
      <c r="R60" s="45">
        <v>60</v>
      </c>
      <c r="S60" s="47"/>
    </row>
    <row r="61" spans="1:19">
      <c r="A61" s="39">
        <v>1999</v>
      </c>
      <c r="B61" s="44">
        <v>9</v>
      </c>
      <c r="C61" s="45">
        <v>146661</v>
      </c>
      <c r="D61" s="46">
        <v>15784</v>
      </c>
      <c r="E61" s="47"/>
      <c r="F61" s="41">
        <v>1999</v>
      </c>
      <c r="G61" s="32">
        <v>9</v>
      </c>
      <c r="H61" s="45">
        <v>147060</v>
      </c>
      <c r="I61" s="47">
        <v>11.5426</v>
      </c>
      <c r="J61" s="47"/>
      <c r="K61" s="41"/>
      <c r="L61" s="32"/>
      <c r="M61" s="45"/>
      <c r="N61" s="47"/>
      <c r="O61" s="25"/>
      <c r="P61" s="44">
        <v>1999</v>
      </c>
      <c r="Q61" s="32">
        <v>9</v>
      </c>
      <c r="R61" s="45">
        <v>73</v>
      </c>
      <c r="S61" s="47"/>
    </row>
    <row r="62" spans="1:19">
      <c r="A62" s="39">
        <v>1999</v>
      </c>
      <c r="B62" s="44">
        <v>10</v>
      </c>
      <c r="C62" s="45">
        <v>147215</v>
      </c>
      <c r="D62" s="46">
        <v>15379.24</v>
      </c>
      <c r="E62" s="47"/>
      <c r="F62" s="41">
        <v>1999</v>
      </c>
      <c r="G62" s="32">
        <v>10</v>
      </c>
      <c r="H62" s="45">
        <v>147594</v>
      </c>
      <c r="I62" s="47">
        <v>11.5122</v>
      </c>
      <c r="J62" s="47"/>
      <c r="K62" s="41"/>
      <c r="L62" s="32"/>
      <c r="M62" s="45"/>
      <c r="N62" s="47"/>
      <c r="O62" s="25"/>
      <c r="P62" s="44">
        <v>1999</v>
      </c>
      <c r="Q62" s="32">
        <v>10</v>
      </c>
      <c r="R62" s="45">
        <v>59</v>
      </c>
      <c r="S62" s="47"/>
    </row>
    <row r="63" spans="1:19">
      <c r="A63" s="39">
        <v>1999</v>
      </c>
      <c r="B63" s="44">
        <v>11</v>
      </c>
      <c r="C63" s="45">
        <v>147123</v>
      </c>
      <c r="D63" s="46">
        <v>15930.33</v>
      </c>
      <c r="E63" s="47"/>
      <c r="F63" s="41">
        <v>1999</v>
      </c>
      <c r="G63" s="32">
        <v>11</v>
      </c>
      <c r="H63" s="45">
        <v>147576</v>
      </c>
      <c r="I63" s="47">
        <v>11.498200000000001</v>
      </c>
      <c r="J63" s="47"/>
      <c r="K63" s="41"/>
      <c r="L63" s="32"/>
      <c r="M63" s="45"/>
      <c r="N63" s="47"/>
      <c r="O63" s="25"/>
      <c r="P63" s="44">
        <v>1999</v>
      </c>
      <c r="Q63" s="32">
        <v>11</v>
      </c>
      <c r="R63" s="45">
        <v>42</v>
      </c>
      <c r="S63" s="47"/>
    </row>
    <row r="64" spans="1:19">
      <c r="A64" s="39">
        <v>1999</v>
      </c>
      <c r="B64" s="44">
        <v>12</v>
      </c>
      <c r="C64" s="45">
        <v>147169</v>
      </c>
      <c r="D64" s="46">
        <v>16095.4</v>
      </c>
      <c r="E64" s="47"/>
      <c r="F64" s="41">
        <v>1999</v>
      </c>
      <c r="G64" s="32">
        <v>12</v>
      </c>
      <c r="H64" s="45">
        <v>147544</v>
      </c>
      <c r="I64" s="47">
        <v>11.5115</v>
      </c>
      <c r="J64" s="47"/>
      <c r="K64" s="41"/>
      <c r="L64" s="32"/>
      <c r="M64" s="45"/>
      <c r="N64" s="47"/>
      <c r="O64" s="25"/>
      <c r="P64" s="44">
        <v>1999</v>
      </c>
      <c r="Q64" s="32">
        <v>12</v>
      </c>
      <c r="R64" s="45">
        <v>49</v>
      </c>
      <c r="S64" s="47"/>
    </row>
    <row r="65" spans="1:19">
      <c r="A65" s="39">
        <v>2000</v>
      </c>
      <c r="B65" s="44">
        <v>1</v>
      </c>
      <c r="C65" s="45">
        <v>151641</v>
      </c>
      <c r="D65" s="46">
        <v>15291.88</v>
      </c>
      <c r="E65" s="47"/>
      <c r="F65" s="41">
        <v>2000</v>
      </c>
      <c r="G65" s="32">
        <v>1</v>
      </c>
      <c r="H65" s="45">
        <v>152071</v>
      </c>
      <c r="I65" s="47">
        <v>11.4529</v>
      </c>
      <c r="J65" s="47"/>
      <c r="K65" s="41"/>
      <c r="L65" s="32"/>
      <c r="M65" s="45"/>
      <c r="N65" s="47"/>
      <c r="O65" s="25"/>
      <c r="P65" s="44">
        <v>2000</v>
      </c>
      <c r="Q65" s="32">
        <v>1</v>
      </c>
      <c r="R65" s="45">
        <v>92</v>
      </c>
      <c r="S65" s="47"/>
    </row>
    <row r="66" spans="1:19">
      <c r="A66" s="39">
        <v>2000</v>
      </c>
      <c r="B66" s="44">
        <v>2</v>
      </c>
      <c r="C66" s="45">
        <v>151665</v>
      </c>
      <c r="D66" s="46">
        <v>16503.77</v>
      </c>
      <c r="E66" s="47"/>
      <c r="F66" s="41">
        <v>2000</v>
      </c>
      <c r="G66" s="32">
        <v>2</v>
      </c>
      <c r="H66" s="45">
        <v>151883</v>
      </c>
      <c r="I66" s="47">
        <v>11.4398</v>
      </c>
      <c r="J66" s="47"/>
      <c r="K66" s="41"/>
      <c r="L66" s="32"/>
      <c r="M66" s="45"/>
      <c r="N66" s="47"/>
      <c r="O66" s="25"/>
      <c r="P66" s="44">
        <v>2000</v>
      </c>
      <c r="Q66" s="32">
        <v>2</v>
      </c>
      <c r="R66" s="45">
        <v>45</v>
      </c>
      <c r="S66" s="47"/>
    </row>
    <row r="67" spans="1:19">
      <c r="A67" s="39">
        <v>2000</v>
      </c>
      <c r="B67" s="44">
        <v>3</v>
      </c>
      <c r="C67" s="45">
        <v>152172</v>
      </c>
      <c r="D67" s="46">
        <v>16362</v>
      </c>
      <c r="E67" s="47"/>
      <c r="F67" s="41">
        <v>2000</v>
      </c>
      <c r="G67" s="32">
        <v>3</v>
      </c>
      <c r="H67" s="45">
        <v>152571</v>
      </c>
      <c r="I67" s="47">
        <v>11.4903</v>
      </c>
      <c r="J67" s="47"/>
      <c r="K67" s="41"/>
      <c r="L67" s="32"/>
      <c r="M67" s="45"/>
      <c r="N67" s="47"/>
      <c r="O67" s="25"/>
      <c r="P67" s="44">
        <v>2000</v>
      </c>
      <c r="Q67" s="32">
        <v>3</v>
      </c>
      <c r="R67" s="45">
        <v>47</v>
      </c>
      <c r="S67" s="47"/>
    </row>
    <row r="68" spans="1:19">
      <c r="A68" s="39">
        <v>2000</v>
      </c>
      <c r="B68" s="44">
        <v>4</v>
      </c>
      <c r="C68" s="45">
        <v>151430</v>
      </c>
      <c r="D68" s="46">
        <v>15459.86</v>
      </c>
      <c r="E68" s="47"/>
      <c r="F68" s="41">
        <v>2000</v>
      </c>
      <c r="G68" s="32">
        <v>4</v>
      </c>
      <c r="H68" s="45">
        <v>151885</v>
      </c>
      <c r="I68" s="47">
        <v>11.536300000000001</v>
      </c>
      <c r="J68" s="47"/>
      <c r="K68" s="41"/>
      <c r="L68" s="32"/>
      <c r="M68" s="45"/>
      <c r="N68" s="47"/>
      <c r="O68" s="25"/>
      <c r="P68" s="44">
        <v>2000</v>
      </c>
      <c r="Q68" s="32">
        <v>4</v>
      </c>
      <c r="R68" s="45">
        <v>52</v>
      </c>
      <c r="S68" s="47"/>
    </row>
    <row r="69" spans="1:19">
      <c r="A69" s="39">
        <v>2000</v>
      </c>
      <c r="B69" s="44">
        <v>5</v>
      </c>
      <c r="C69" s="45">
        <v>148541</v>
      </c>
      <c r="D69" s="46">
        <v>16201.09</v>
      </c>
      <c r="E69" s="47"/>
      <c r="F69" s="41">
        <v>2000</v>
      </c>
      <c r="G69" s="32">
        <v>5</v>
      </c>
      <c r="H69" s="45">
        <v>149001</v>
      </c>
      <c r="I69" s="47">
        <v>11.550700000000001</v>
      </c>
      <c r="J69" s="47"/>
      <c r="K69" s="41"/>
      <c r="L69" s="32"/>
      <c r="M69" s="45"/>
      <c r="N69" s="47"/>
      <c r="O69" s="25"/>
      <c r="P69" s="44">
        <v>2000</v>
      </c>
      <c r="Q69" s="32">
        <v>5</v>
      </c>
      <c r="R69" s="45">
        <v>72</v>
      </c>
      <c r="S69" s="47"/>
    </row>
    <row r="70" spans="1:19">
      <c r="A70" s="39">
        <v>2000</v>
      </c>
      <c r="B70" s="44">
        <v>6</v>
      </c>
      <c r="C70" s="45">
        <v>154248</v>
      </c>
      <c r="D70" s="46">
        <v>16021.21</v>
      </c>
      <c r="E70" s="47"/>
      <c r="F70" s="41">
        <v>2000</v>
      </c>
      <c r="G70" s="32">
        <v>6</v>
      </c>
      <c r="H70" s="45">
        <v>154713</v>
      </c>
      <c r="I70" s="47">
        <v>11.538500000000001</v>
      </c>
      <c r="J70" s="47"/>
      <c r="K70" s="41"/>
      <c r="L70" s="32"/>
      <c r="M70" s="45"/>
      <c r="N70" s="47"/>
      <c r="O70" s="25"/>
      <c r="P70" s="44">
        <v>2000</v>
      </c>
      <c r="Q70" s="32">
        <v>6</v>
      </c>
      <c r="R70" s="45">
        <v>60</v>
      </c>
      <c r="S70" s="47"/>
    </row>
    <row r="71" spans="1:19">
      <c r="A71" s="39">
        <v>2000</v>
      </c>
      <c r="B71" s="44">
        <v>7</v>
      </c>
      <c r="C71" s="45">
        <v>155312</v>
      </c>
      <c r="D71" s="46">
        <v>15598.8</v>
      </c>
      <c r="E71" s="47"/>
      <c r="F71" s="41">
        <v>2000</v>
      </c>
      <c r="G71" s="32">
        <v>7</v>
      </c>
      <c r="H71" s="45">
        <v>155811</v>
      </c>
      <c r="I71" s="47">
        <v>11.558400000000001</v>
      </c>
      <c r="J71" s="47"/>
      <c r="K71" s="41"/>
      <c r="L71" s="32"/>
      <c r="M71" s="45"/>
      <c r="N71" s="47"/>
      <c r="O71" s="25"/>
      <c r="P71" s="44">
        <v>2000</v>
      </c>
      <c r="Q71" s="32">
        <v>7</v>
      </c>
      <c r="R71" s="45">
        <v>52</v>
      </c>
      <c r="S71" s="47"/>
    </row>
    <row r="72" spans="1:19">
      <c r="A72" s="39">
        <v>2000</v>
      </c>
      <c r="B72" s="44">
        <v>8</v>
      </c>
      <c r="C72" s="45">
        <v>156181</v>
      </c>
      <c r="D72" s="46">
        <v>16062.36</v>
      </c>
      <c r="E72" s="47"/>
      <c r="F72" s="41">
        <v>2000</v>
      </c>
      <c r="G72" s="32">
        <v>8</v>
      </c>
      <c r="H72" s="45">
        <v>156675</v>
      </c>
      <c r="I72" s="47">
        <v>11.5716</v>
      </c>
      <c r="J72" s="47"/>
      <c r="K72" s="41"/>
      <c r="L72" s="32"/>
      <c r="M72" s="45"/>
      <c r="N72" s="47"/>
      <c r="O72" s="25"/>
      <c r="P72" s="44">
        <v>2000</v>
      </c>
      <c r="Q72" s="32">
        <v>8</v>
      </c>
      <c r="R72" s="45">
        <v>71</v>
      </c>
      <c r="S72" s="47"/>
    </row>
    <row r="73" spans="1:19">
      <c r="A73" s="39">
        <v>2000</v>
      </c>
      <c r="B73" s="44">
        <v>9</v>
      </c>
      <c r="C73" s="45">
        <v>156621</v>
      </c>
      <c r="D73" s="46">
        <v>16114.35</v>
      </c>
      <c r="E73" s="47"/>
      <c r="F73" s="41">
        <v>2000</v>
      </c>
      <c r="G73" s="32">
        <v>9</v>
      </c>
      <c r="H73" s="45">
        <v>157148</v>
      </c>
      <c r="I73" s="47">
        <v>11.608599999999999</v>
      </c>
      <c r="J73" s="47"/>
      <c r="K73" s="41"/>
      <c r="L73" s="32"/>
      <c r="M73" s="45"/>
      <c r="N73" s="47"/>
      <c r="O73" s="25"/>
      <c r="P73" s="44">
        <v>2000</v>
      </c>
      <c r="Q73" s="32">
        <v>9</v>
      </c>
      <c r="R73" s="45">
        <v>58</v>
      </c>
      <c r="S73" s="47"/>
    </row>
    <row r="74" spans="1:19">
      <c r="A74" s="39">
        <v>2000</v>
      </c>
      <c r="B74" s="44">
        <v>10</v>
      </c>
      <c r="C74" s="45">
        <v>157283</v>
      </c>
      <c r="D74" s="46">
        <v>15641.98</v>
      </c>
      <c r="E74" s="47"/>
      <c r="F74" s="41">
        <v>2000</v>
      </c>
      <c r="G74" s="32">
        <v>10</v>
      </c>
      <c r="H74" s="45">
        <v>157736</v>
      </c>
      <c r="I74" s="47">
        <v>11.606199999999999</v>
      </c>
      <c r="J74" s="47"/>
      <c r="K74" s="41"/>
      <c r="L74" s="32"/>
      <c r="M74" s="45"/>
      <c r="N74" s="47"/>
      <c r="O74" s="25"/>
      <c r="P74" s="44">
        <v>2000</v>
      </c>
      <c r="Q74" s="32">
        <v>10</v>
      </c>
      <c r="R74" s="45">
        <v>57</v>
      </c>
      <c r="S74" s="47"/>
    </row>
    <row r="75" spans="1:19">
      <c r="A75" s="39">
        <v>2000</v>
      </c>
      <c r="B75" s="44">
        <v>11</v>
      </c>
      <c r="C75" s="45">
        <v>157034</v>
      </c>
      <c r="D75" s="46">
        <v>15998.67</v>
      </c>
      <c r="E75" s="47"/>
      <c r="F75" s="41">
        <v>2000</v>
      </c>
      <c r="G75" s="32">
        <v>11</v>
      </c>
      <c r="H75" s="45">
        <v>157542</v>
      </c>
      <c r="I75" s="47">
        <v>11.675700000000001</v>
      </c>
      <c r="J75" s="47"/>
      <c r="K75" s="41"/>
      <c r="L75" s="32"/>
      <c r="M75" s="45"/>
      <c r="N75" s="47"/>
      <c r="O75" s="25"/>
      <c r="P75" s="44">
        <v>2000</v>
      </c>
      <c r="Q75" s="32">
        <v>11</v>
      </c>
      <c r="R75" s="45">
        <v>62</v>
      </c>
      <c r="S75" s="47"/>
    </row>
    <row r="76" spans="1:19">
      <c r="A76" s="39">
        <v>2000</v>
      </c>
      <c r="B76" s="44">
        <v>12</v>
      </c>
      <c r="C76" s="45">
        <v>157493</v>
      </c>
      <c r="D76" s="46">
        <v>15954.99</v>
      </c>
      <c r="E76" s="47"/>
      <c r="F76" s="41">
        <v>2000</v>
      </c>
      <c r="G76" s="32">
        <v>12</v>
      </c>
      <c r="H76" s="45">
        <v>158014</v>
      </c>
      <c r="I76" s="47">
        <v>11.634</v>
      </c>
      <c r="J76" s="47"/>
      <c r="K76" s="41"/>
      <c r="L76" s="32"/>
      <c r="M76" s="45"/>
      <c r="N76" s="47"/>
      <c r="O76" s="25"/>
      <c r="P76" s="44">
        <v>2000</v>
      </c>
      <c r="Q76" s="32">
        <v>12</v>
      </c>
      <c r="R76" s="45">
        <v>85</v>
      </c>
      <c r="S76" s="47"/>
    </row>
    <row r="77" spans="1:19">
      <c r="A77" s="39">
        <v>2001</v>
      </c>
      <c r="B77" s="44">
        <v>1</v>
      </c>
      <c r="C77" s="45">
        <v>161479</v>
      </c>
      <c r="D77" s="46">
        <v>15754.66</v>
      </c>
      <c r="E77" s="47"/>
      <c r="F77" s="41">
        <v>2001</v>
      </c>
      <c r="G77" s="32">
        <v>1</v>
      </c>
      <c r="H77" s="45">
        <v>161900</v>
      </c>
      <c r="I77" s="47">
        <v>11.608499999999999</v>
      </c>
      <c r="J77" s="47"/>
      <c r="K77" s="41"/>
      <c r="L77" s="32"/>
      <c r="M77" s="45"/>
      <c r="N77" s="47"/>
      <c r="O77" s="25"/>
      <c r="P77" s="44">
        <v>2001</v>
      </c>
      <c r="Q77" s="32">
        <v>1</v>
      </c>
      <c r="R77" s="45">
        <v>66</v>
      </c>
      <c r="S77" s="47"/>
    </row>
    <row r="78" spans="1:19">
      <c r="A78" s="39">
        <v>2001</v>
      </c>
      <c r="B78" s="44">
        <v>2</v>
      </c>
      <c r="C78" s="45">
        <v>161382</v>
      </c>
      <c r="D78" s="46">
        <v>16077.47</v>
      </c>
      <c r="E78" s="47"/>
      <c r="F78" s="41">
        <v>2001</v>
      </c>
      <c r="G78" s="32">
        <v>2</v>
      </c>
      <c r="H78" s="45">
        <v>161687</v>
      </c>
      <c r="I78" s="47">
        <v>11.624499999999999</v>
      </c>
      <c r="J78" s="47"/>
      <c r="K78" s="41"/>
      <c r="L78" s="32"/>
      <c r="M78" s="45"/>
      <c r="N78" s="47"/>
      <c r="O78" s="25"/>
      <c r="P78" s="44">
        <v>2001</v>
      </c>
      <c r="Q78" s="32">
        <v>2</v>
      </c>
      <c r="R78" s="45">
        <v>74</v>
      </c>
      <c r="S78" s="47"/>
    </row>
    <row r="79" spans="1:19">
      <c r="A79" s="39">
        <v>2001</v>
      </c>
      <c r="B79" s="44">
        <v>3</v>
      </c>
      <c r="C79" s="45">
        <v>161875</v>
      </c>
      <c r="D79" s="46">
        <v>16176.52</v>
      </c>
      <c r="E79" s="47"/>
      <c r="F79" s="41">
        <v>2001</v>
      </c>
      <c r="G79" s="32">
        <v>3</v>
      </c>
      <c r="H79" s="45">
        <v>162360</v>
      </c>
      <c r="I79" s="47">
        <v>11.643599999999999</v>
      </c>
      <c r="J79" s="47"/>
      <c r="K79" s="41"/>
      <c r="L79" s="32"/>
      <c r="M79" s="45"/>
      <c r="N79" s="47"/>
      <c r="O79" s="25"/>
      <c r="P79" s="44">
        <v>2001</v>
      </c>
      <c r="Q79" s="32">
        <v>3</v>
      </c>
      <c r="R79" s="45">
        <v>49</v>
      </c>
      <c r="S79" s="47"/>
    </row>
    <row r="80" spans="1:19">
      <c r="A80" s="39">
        <v>2001</v>
      </c>
      <c r="B80" s="44">
        <v>4</v>
      </c>
      <c r="C80" s="45">
        <v>161425</v>
      </c>
      <c r="D80" s="46">
        <v>15870.46</v>
      </c>
      <c r="E80" s="47"/>
      <c r="F80" s="41">
        <v>2001</v>
      </c>
      <c r="G80" s="32">
        <v>4</v>
      </c>
      <c r="H80" s="45">
        <v>161962</v>
      </c>
      <c r="I80" s="47">
        <v>11.6212</v>
      </c>
      <c r="J80" s="47"/>
      <c r="K80" s="41"/>
      <c r="L80" s="32"/>
      <c r="M80" s="45"/>
      <c r="N80" s="47"/>
      <c r="O80" s="25"/>
      <c r="P80" s="44">
        <v>2001</v>
      </c>
      <c r="Q80" s="32">
        <v>4</v>
      </c>
      <c r="R80" s="45">
        <v>43</v>
      </c>
      <c r="S80" s="47"/>
    </row>
    <row r="81" spans="1:19">
      <c r="A81" s="39">
        <v>2001</v>
      </c>
      <c r="B81" s="44">
        <v>5</v>
      </c>
      <c r="C81" s="45">
        <v>162671</v>
      </c>
      <c r="D81" s="46">
        <v>16321.49</v>
      </c>
      <c r="E81" s="47"/>
      <c r="F81" s="41">
        <v>2001</v>
      </c>
      <c r="G81" s="32">
        <v>5</v>
      </c>
      <c r="H81" s="45">
        <v>163233</v>
      </c>
      <c r="I81" s="47">
        <v>11.619899999999999</v>
      </c>
      <c r="J81" s="47"/>
      <c r="K81" s="41"/>
      <c r="L81" s="32"/>
      <c r="M81" s="45"/>
      <c r="N81" s="47"/>
      <c r="O81" s="25"/>
      <c r="P81" s="44">
        <v>2001</v>
      </c>
      <c r="Q81" s="32">
        <v>5</v>
      </c>
      <c r="R81" s="45">
        <v>64</v>
      </c>
      <c r="S81" s="47"/>
    </row>
    <row r="82" spans="1:19">
      <c r="A82" s="39">
        <v>2001</v>
      </c>
      <c r="B82" s="44">
        <v>6</v>
      </c>
      <c r="C82" s="45">
        <v>162773</v>
      </c>
      <c r="D82" s="46">
        <v>16456.580000000002</v>
      </c>
      <c r="E82" s="47"/>
      <c r="F82" s="41">
        <v>2001</v>
      </c>
      <c r="G82" s="32">
        <v>6</v>
      </c>
      <c r="H82" s="45">
        <v>163324</v>
      </c>
      <c r="I82" s="47">
        <v>11.5968</v>
      </c>
      <c r="J82" s="47"/>
      <c r="K82" s="41"/>
      <c r="L82" s="32"/>
      <c r="M82" s="45"/>
      <c r="N82" s="47"/>
      <c r="O82" s="25"/>
      <c r="P82" s="44">
        <v>2001</v>
      </c>
      <c r="Q82" s="32">
        <v>6</v>
      </c>
      <c r="R82" s="45">
        <v>71</v>
      </c>
      <c r="S82" s="47"/>
    </row>
    <row r="83" spans="1:19">
      <c r="A83" s="39">
        <v>2001</v>
      </c>
      <c r="B83" s="44">
        <v>7</v>
      </c>
      <c r="C83" s="45">
        <v>165229</v>
      </c>
      <c r="D83" s="46">
        <v>16086.57</v>
      </c>
      <c r="E83" s="47"/>
      <c r="F83" s="41">
        <v>2001</v>
      </c>
      <c r="G83" s="32">
        <v>7</v>
      </c>
      <c r="H83" s="45">
        <v>165705</v>
      </c>
      <c r="I83" s="47">
        <v>11.5915</v>
      </c>
      <c r="J83" s="47"/>
      <c r="K83" s="41"/>
      <c r="L83" s="32"/>
      <c r="M83" s="45"/>
      <c r="N83" s="47"/>
      <c r="O83" s="25"/>
      <c r="P83" s="44">
        <v>2001</v>
      </c>
      <c r="Q83" s="32">
        <v>7</v>
      </c>
      <c r="R83" s="45">
        <v>66</v>
      </c>
      <c r="S83" s="47"/>
    </row>
    <row r="84" spans="1:19">
      <c r="A84" s="39">
        <v>2001</v>
      </c>
      <c r="B84" s="44">
        <v>8</v>
      </c>
      <c r="C84" s="45">
        <v>166232</v>
      </c>
      <c r="D84" s="46">
        <v>16767.39</v>
      </c>
      <c r="E84" s="47"/>
      <c r="F84" s="41">
        <v>2001</v>
      </c>
      <c r="G84" s="32">
        <v>8</v>
      </c>
      <c r="H84" s="45">
        <v>166739</v>
      </c>
      <c r="I84" s="47">
        <v>11.6561</v>
      </c>
      <c r="J84" s="47"/>
      <c r="K84" s="41"/>
      <c r="L84" s="32"/>
      <c r="M84" s="45"/>
      <c r="N84" s="47"/>
      <c r="O84" s="25"/>
      <c r="P84" s="44">
        <v>2001</v>
      </c>
      <c r="Q84" s="32">
        <v>8</v>
      </c>
      <c r="R84" s="45">
        <v>44</v>
      </c>
      <c r="S84" s="47"/>
    </row>
    <row r="85" spans="1:19">
      <c r="A85" s="39">
        <v>2001</v>
      </c>
      <c r="B85" s="44">
        <v>9</v>
      </c>
      <c r="C85" s="45">
        <v>164820</v>
      </c>
      <c r="D85" s="46">
        <v>15855.25</v>
      </c>
      <c r="E85" s="47"/>
      <c r="F85" s="41">
        <v>2001</v>
      </c>
      <c r="G85" s="32">
        <v>9</v>
      </c>
      <c r="H85" s="45">
        <v>165319</v>
      </c>
      <c r="I85" s="47">
        <v>11.6891</v>
      </c>
      <c r="J85" s="47"/>
      <c r="K85" s="41"/>
      <c r="L85" s="32"/>
      <c r="M85" s="45"/>
      <c r="N85" s="47"/>
      <c r="O85" s="25"/>
      <c r="P85" s="44">
        <v>2001</v>
      </c>
      <c r="Q85" s="32">
        <v>9</v>
      </c>
      <c r="R85" s="45">
        <v>51</v>
      </c>
      <c r="S85" s="47"/>
    </row>
    <row r="86" spans="1:19">
      <c r="A86" s="39">
        <v>2001</v>
      </c>
      <c r="B86" s="44">
        <v>10</v>
      </c>
      <c r="C86" s="45">
        <v>165856</v>
      </c>
      <c r="D86" s="46">
        <v>16753.13</v>
      </c>
      <c r="E86" s="47"/>
      <c r="F86" s="41">
        <v>2001</v>
      </c>
      <c r="G86" s="32">
        <v>10</v>
      </c>
      <c r="H86" s="45">
        <v>166374</v>
      </c>
      <c r="I86" s="47">
        <v>11.625999999999999</v>
      </c>
      <c r="J86" s="47"/>
      <c r="K86" s="41"/>
      <c r="L86" s="32"/>
      <c r="M86" s="45"/>
      <c r="N86" s="47"/>
      <c r="O86" s="25"/>
      <c r="P86" s="44">
        <v>2001</v>
      </c>
      <c r="Q86" s="32">
        <v>10</v>
      </c>
      <c r="R86" s="45">
        <v>51</v>
      </c>
      <c r="S86" s="47"/>
    </row>
    <row r="87" spans="1:19">
      <c r="A87" s="39">
        <v>2001</v>
      </c>
      <c r="B87" s="44">
        <v>11</v>
      </c>
      <c r="C87" s="45">
        <v>166284</v>
      </c>
      <c r="D87" s="46">
        <v>16637.93</v>
      </c>
      <c r="E87" s="47"/>
      <c r="F87" s="41">
        <v>2001</v>
      </c>
      <c r="G87" s="32">
        <v>11</v>
      </c>
      <c r="H87" s="45">
        <v>166675</v>
      </c>
      <c r="I87" s="47">
        <v>11.6882</v>
      </c>
      <c r="J87" s="47"/>
      <c r="K87" s="41"/>
      <c r="L87" s="32"/>
      <c r="M87" s="45"/>
      <c r="N87" s="47"/>
      <c r="O87" s="25"/>
      <c r="P87" s="44">
        <v>2001</v>
      </c>
      <c r="Q87" s="32">
        <v>11</v>
      </c>
      <c r="R87" s="45">
        <v>51</v>
      </c>
      <c r="S87" s="47"/>
    </row>
    <row r="88" spans="1:19">
      <c r="A88" s="39">
        <v>2001</v>
      </c>
      <c r="B88" s="44">
        <v>12</v>
      </c>
      <c r="C88" s="45">
        <v>165687</v>
      </c>
      <c r="D88" s="46">
        <v>16506.310000000001</v>
      </c>
      <c r="E88" s="47"/>
      <c r="F88" s="41">
        <v>2001</v>
      </c>
      <c r="G88" s="32">
        <v>12</v>
      </c>
      <c r="H88" s="45">
        <v>166080</v>
      </c>
      <c r="I88" s="47">
        <v>11.707100000000001</v>
      </c>
      <c r="J88" s="47"/>
      <c r="K88" s="41"/>
      <c r="L88" s="32"/>
      <c r="M88" s="45"/>
      <c r="N88" s="47"/>
      <c r="O88" s="25"/>
      <c r="P88" s="44">
        <v>2001</v>
      </c>
      <c r="Q88" s="32">
        <v>12</v>
      </c>
      <c r="R88" s="45">
        <v>83</v>
      </c>
      <c r="S88" s="47"/>
    </row>
    <row r="89" spans="1:19">
      <c r="A89" s="39">
        <v>2002</v>
      </c>
      <c r="B89" s="44">
        <v>1</v>
      </c>
      <c r="C89" s="45">
        <v>172697</v>
      </c>
      <c r="D89" s="46">
        <v>16159.87</v>
      </c>
      <c r="E89" s="47"/>
      <c r="F89" s="49">
        <v>2002</v>
      </c>
      <c r="G89" s="32">
        <v>1</v>
      </c>
      <c r="H89" s="45">
        <v>173193</v>
      </c>
      <c r="I89" s="47">
        <v>11.668900000000001</v>
      </c>
      <c r="J89" s="47"/>
      <c r="K89" s="49"/>
      <c r="L89" s="32"/>
      <c r="M89" s="45"/>
      <c r="N89" s="47"/>
      <c r="O89" s="25"/>
      <c r="P89" s="50">
        <v>2002</v>
      </c>
      <c r="Q89" s="32">
        <v>1</v>
      </c>
      <c r="R89" s="45">
        <v>78</v>
      </c>
      <c r="S89" s="47"/>
    </row>
    <row r="90" spans="1:19">
      <c r="A90" s="39">
        <v>2002</v>
      </c>
      <c r="B90" s="44">
        <v>2</v>
      </c>
      <c r="C90" s="45">
        <v>171945</v>
      </c>
      <c r="D90" s="46">
        <v>16648.39</v>
      </c>
      <c r="E90" s="47"/>
      <c r="F90" s="49">
        <v>2002</v>
      </c>
      <c r="G90" s="32">
        <v>2</v>
      </c>
      <c r="H90" s="45">
        <v>172261</v>
      </c>
      <c r="I90" s="47">
        <v>11.6586</v>
      </c>
      <c r="J90" s="47"/>
      <c r="K90" s="49"/>
      <c r="L90" s="32"/>
      <c r="M90" s="45"/>
      <c r="N90" s="47"/>
      <c r="O90" s="25"/>
      <c r="P90" s="50">
        <v>2002</v>
      </c>
      <c r="Q90" s="32">
        <v>2</v>
      </c>
      <c r="R90" s="45">
        <v>71</v>
      </c>
      <c r="S90" s="47"/>
    </row>
    <row r="91" spans="1:19">
      <c r="A91" s="39">
        <v>2002</v>
      </c>
      <c r="B91" s="44">
        <v>3</v>
      </c>
      <c r="C91" s="45">
        <v>172957</v>
      </c>
      <c r="D91" s="46">
        <v>16356.26</v>
      </c>
      <c r="E91" s="47"/>
      <c r="F91" s="49">
        <v>2002</v>
      </c>
      <c r="G91" s="32">
        <v>3</v>
      </c>
      <c r="H91" s="45">
        <v>173486</v>
      </c>
      <c r="I91" s="47">
        <v>11.6938</v>
      </c>
      <c r="J91" s="47"/>
      <c r="K91" s="49"/>
      <c r="L91" s="32"/>
      <c r="M91" s="45"/>
      <c r="N91" s="47"/>
      <c r="O91" s="25"/>
      <c r="P91" s="50">
        <v>2002</v>
      </c>
      <c r="Q91" s="32">
        <v>3</v>
      </c>
      <c r="R91" s="45">
        <v>75</v>
      </c>
      <c r="S91" s="47"/>
    </row>
    <row r="92" spans="1:19">
      <c r="A92" s="39">
        <v>2002</v>
      </c>
      <c r="B92" s="44">
        <v>4</v>
      </c>
      <c r="C92" s="45">
        <v>173674</v>
      </c>
      <c r="D92" s="46">
        <v>17015.560000000001</v>
      </c>
      <c r="E92" s="47"/>
      <c r="F92" s="49">
        <v>2002</v>
      </c>
      <c r="G92" s="32">
        <v>4</v>
      </c>
      <c r="H92" s="45">
        <v>174190</v>
      </c>
      <c r="I92" s="47">
        <v>11.704499999999999</v>
      </c>
      <c r="J92" s="47"/>
      <c r="K92" s="49"/>
      <c r="L92" s="32"/>
      <c r="M92" s="45"/>
      <c r="N92" s="47"/>
      <c r="O92" s="25"/>
      <c r="P92" s="50">
        <v>2002</v>
      </c>
      <c r="Q92" s="32">
        <v>4</v>
      </c>
      <c r="R92" s="45">
        <v>79</v>
      </c>
      <c r="S92" s="47"/>
    </row>
    <row r="93" spans="1:19">
      <c r="A93" s="39">
        <v>2002</v>
      </c>
      <c r="B93" s="44">
        <v>5</v>
      </c>
      <c r="C93" s="45">
        <v>172562</v>
      </c>
      <c r="D93" s="46">
        <v>17218.580000000002</v>
      </c>
      <c r="E93" s="47"/>
      <c r="F93" s="49">
        <v>2002</v>
      </c>
      <c r="G93" s="32">
        <v>5</v>
      </c>
      <c r="H93" s="45">
        <v>173114</v>
      </c>
      <c r="I93" s="47">
        <v>11.727499999999999</v>
      </c>
      <c r="J93" s="47"/>
      <c r="K93" s="49"/>
      <c r="L93" s="32"/>
      <c r="M93" s="45"/>
      <c r="N93" s="47"/>
      <c r="O93" s="25"/>
      <c r="P93" s="50">
        <v>2002</v>
      </c>
      <c r="Q93" s="32">
        <v>5</v>
      </c>
      <c r="R93" s="45">
        <v>92</v>
      </c>
      <c r="S93" s="47"/>
    </row>
    <row r="94" spans="1:19">
      <c r="A94" s="39">
        <v>2002</v>
      </c>
      <c r="B94" s="44">
        <v>6</v>
      </c>
      <c r="C94" s="45">
        <v>172798</v>
      </c>
      <c r="D94" s="46">
        <v>16290.77</v>
      </c>
      <c r="E94" s="47"/>
      <c r="F94" s="49">
        <v>2002</v>
      </c>
      <c r="G94" s="32">
        <v>6</v>
      </c>
      <c r="H94" s="45">
        <v>173331</v>
      </c>
      <c r="I94" s="47">
        <v>11.7187</v>
      </c>
      <c r="J94" s="47"/>
      <c r="K94" s="49"/>
      <c r="L94" s="32"/>
      <c r="M94" s="45"/>
      <c r="N94" s="47"/>
      <c r="O94" s="25"/>
      <c r="P94" s="50">
        <v>2002</v>
      </c>
      <c r="Q94" s="32">
        <v>6</v>
      </c>
      <c r="R94" s="45">
        <v>105</v>
      </c>
      <c r="S94" s="47"/>
    </row>
    <row r="95" spans="1:19">
      <c r="A95" s="39">
        <v>2002</v>
      </c>
      <c r="B95" s="44">
        <v>7</v>
      </c>
      <c r="C95" s="45">
        <v>174900</v>
      </c>
      <c r="D95" s="46">
        <v>17240.41</v>
      </c>
      <c r="E95" s="47"/>
      <c r="F95" s="49">
        <v>2002</v>
      </c>
      <c r="G95" s="32">
        <v>7</v>
      </c>
      <c r="H95" s="45">
        <v>175460</v>
      </c>
      <c r="I95" s="47">
        <v>11.7141</v>
      </c>
      <c r="J95" s="47"/>
      <c r="K95" s="49"/>
      <c r="L95" s="32"/>
      <c r="M95" s="45"/>
      <c r="N95" s="47"/>
      <c r="O95" s="25"/>
      <c r="P95" s="50">
        <v>2002</v>
      </c>
      <c r="Q95" s="32">
        <v>7</v>
      </c>
      <c r="R95" s="45">
        <v>106</v>
      </c>
      <c r="S95" s="47"/>
    </row>
    <row r="96" spans="1:19">
      <c r="A96" s="39">
        <v>2002</v>
      </c>
      <c r="B96" s="44">
        <v>8</v>
      </c>
      <c r="C96" s="45">
        <v>175392</v>
      </c>
      <c r="D96" s="46">
        <v>16996.080000000002</v>
      </c>
      <c r="E96" s="47"/>
      <c r="F96" s="49">
        <v>2002</v>
      </c>
      <c r="G96" s="32">
        <v>8</v>
      </c>
      <c r="H96" s="45">
        <v>175951</v>
      </c>
      <c r="I96" s="47">
        <v>11.7501</v>
      </c>
      <c r="J96" s="47"/>
      <c r="K96" s="49"/>
      <c r="L96" s="32"/>
      <c r="M96" s="45"/>
      <c r="N96" s="47"/>
      <c r="O96" s="25"/>
      <c r="P96" s="50">
        <v>2002</v>
      </c>
      <c r="Q96" s="32">
        <v>8</v>
      </c>
      <c r="R96" s="45">
        <v>83</v>
      </c>
      <c r="S96" s="47"/>
    </row>
    <row r="97" spans="1:19">
      <c r="A97" s="39">
        <v>2002</v>
      </c>
      <c r="B97" s="44">
        <v>9</v>
      </c>
      <c r="C97" s="45">
        <v>175025</v>
      </c>
      <c r="D97" s="46">
        <v>16539.2</v>
      </c>
      <c r="E97" s="47"/>
      <c r="F97" s="49">
        <v>2002</v>
      </c>
      <c r="G97" s="32">
        <v>9</v>
      </c>
      <c r="H97" s="45">
        <v>175612</v>
      </c>
      <c r="I97" s="47">
        <v>11.7317</v>
      </c>
      <c r="J97" s="47"/>
      <c r="K97" s="49"/>
      <c r="L97" s="32"/>
      <c r="M97" s="45"/>
      <c r="N97" s="47"/>
      <c r="O97" s="25"/>
      <c r="P97" s="50">
        <v>2002</v>
      </c>
      <c r="Q97" s="32">
        <v>9</v>
      </c>
      <c r="R97" s="45">
        <v>71</v>
      </c>
      <c r="S97" s="47"/>
    </row>
    <row r="98" spans="1:19">
      <c r="A98" s="39">
        <v>2002</v>
      </c>
      <c r="B98" s="44">
        <v>10</v>
      </c>
      <c r="C98" s="45">
        <v>175909</v>
      </c>
      <c r="D98" s="46">
        <v>17076.259999999998</v>
      </c>
      <c r="E98" s="47"/>
      <c r="F98" s="49">
        <v>2002</v>
      </c>
      <c r="G98" s="32">
        <v>10</v>
      </c>
      <c r="H98" s="45">
        <v>176431</v>
      </c>
      <c r="I98" s="47">
        <v>11.7493</v>
      </c>
      <c r="J98" s="47"/>
      <c r="K98" s="49"/>
      <c r="L98" s="32"/>
      <c r="M98" s="45"/>
      <c r="N98" s="47"/>
      <c r="O98" s="25"/>
      <c r="P98" s="50">
        <v>2002</v>
      </c>
      <c r="Q98" s="32">
        <v>10</v>
      </c>
      <c r="R98" s="45">
        <v>73</v>
      </c>
      <c r="S98" s="47"/>
    </row>
    <row r="99" spans="1:19">
      <c r="A99" s="39">
        <v>2002</v>
      </c>
      <c r="B99" s="44">
        <v>11</v>
      </c>
      <c r="C99" s="45">
        <v>176244</v>
      </c>
      <c r="D99" s="46">
        <v>17110.810000000001</v>
      </c>
      <c r="E99" s="47"/>
      <c r="F99" s="49">
        <v>2002</v>
      </c>
      <c r="G99" s="32">
        <v>11</v>
      </c>
      <c r="H99" s="45">
        <v>176775</v>
      </c>
      <c r="I99" s="47">
        <v>11.7448</v>
      </c>
      <c r="J99" s="47"/>
      <c r="K99" s="49"/>
      <c r="L99" s="32"/>
      <c r="M99" s="45"/>
      <c r="N99" s="47"/>
      <c r="O99" s="25"/>
      <c r="P99" s="50">
        <v>2002</v>
      </c>
      <c r="Q99" s="32">
        <v>11</v>
      </c>
      <c r="R99" s="45">
        <v>70</v>
      </c>
      <c r="S99" s="47"/>
    </row>
    <row r="100" spans="1:19">
      <c r="A100" s="39">
        <v>2002</v>
      </c>
      <c r="B100" s="44">
        <v>12</v>
      </c>
      <c r="C100" s="45">
        <v>175938</v>
      </c>
      <c r="D100" s="46">
        <v>17207.23</v>
      </c>
      <c r="E100" s="47"/>
      <c r="F100" s="49">
        <v>2002</v>
      </c>
      <c r="G100" s="32">
        <v>12</v>
      </c>
      <c r="H100" s="45">
        <v>176468</v>
      </c>
      <c r="I100" s="47">
        <v>11.7201</v>
      </c>
      <c r="J100" s="47"/>
      <c r="K100" s="49"/>
      <c r="L100" s="32"/>
      <c r="M100" s="45"/>
      <c r="N100" s="47"/>
      <c r="O100" s="25"/>
      <c r="P100" s="50">
        <v>2002</v>
      </c>
      <c r="Q100" s="32">
        <v>12</v>
      </c>
      <c r="R100" s="45">
        <v>72</v>
      </c>
      <c r="S100" s="47"/>
    </row>
    <row r="101" spans="1:19">
      <c r="A101" s="39">
        <v>2003</v>
      </c>
      <c r="B101" s="44">
        <v>1</v>
      </c>
      <c r="C101" s="45">
        <v>180452</v>
      </c>
      <c r="D101" s="46">
        <v>17025.490000000002</v>
      </c>
      <c r="E101" s="47"/>
      <c r="F101" s="49">
        <v>2003</v>
      </c>
      <c r="G101" s="32">
        <v>1</v>
      </c>
      <c r="H101" s="45">
        <v>180963</v>
      </c>
      <c r="I101" s="47">
        <v>11.764099999999999</v>
      </c>
      <c r="J101" s="47"/>
      <c r="K101" s="49"/>
      <c r="L101" s="32"/>
      <c r="M101" s="45"/>
      <c r="N101" s="47"/>
      <c r="O101" s="25"/>
      <c r="P101" s="50">
        <v>2003</v>
      </c>
      <c r="Q101" s="32">
        <v>1</v>
      </c>
      <c r="R101" s="45">
        <v>67</v>
      </c>
      <c r="S101" s="47"/>
    </row>
    <row r="102" spans="1:19">
      <c r="A102" s="39">
        <v>2003</v>
      </c>
      <c r="B102" s="44">
        <v>2</v>
      </c>
      <c r="C102" s="45">
        <v>178752</v>
      </c>
      <c r="D102" s="46">
        <v>17188.689999999999</v>
      </c>
      <c r="E102" s="47"/>
      <c r="F102" s="49">
        <v>2003</v>
      </c>
      <c r="G102" s="32">
        <v>2</v>
      </c>
      <c r="H102" s="45">
        <v>179074</v>
      </c>
      <c r="I102" s="47">
        <v>11.7692</v>
      </c>
      <c r="J102" s="47"/>
      <c r="K102" s="49"/>
      <c r="L102" s="32"/>
      <c r="M102" s="45"/>
      <c r="N102" s="47"/>
      <c r="O102" s="25"/>
      <c r="P102" s="50">
        <v>2003</v>
      </c>
      <c r="Q102" s="32">
        <v>2</v>
      </c>
      <c r="R102" s="45">
        <v>73</v>
      </c>
      <c r="S102" s="47"/>
    </row>
    <row r="103" spans="1:19">
      <c r="A103" s="39">
        <v>2003</v>
      </c>
      <c r="B103" s="44">
        <v>3</v>
      </c>
      <c r="C103" s="45">
        <v>179865</v>
      </c>
      <c r="D103" s="46">
        <v>16950.39</v>
      </c>
      <c r="E103" s="47"/>
      <c r="F103" s="49">
        <v>2003</v>
      </c>
      <c r="G103" s="32">
        <v>3</v>
      </c>
      <c r="H103" s="45">
        <v>180353</v>
      </c>
      <c r="I103" s="47">
        <v>11.783799999999999</v>
      </c>
      <c r="J103" s="47"/>
      <c r="K103" s="49"/>
      <c r="L103" s="32"/>
      <c r="M103" s="45"/>
      <c r="N103" s="47"/>
      <c r="O103" s="25"/>
      <c r="P103" s="50">
        <v>2003</v>
      </c>
      <c r="Q103" s="32">
        <v>3</v>
      </c>
      <c r="R103" s="45">
        <v>70</v>
      </c>
      <c r="S103" s="47"/>
    </row>
    <row r="104" spans="1:19">
      <c r="A104" s="39">
        <v>2003</v>
      </c>
      <c r="B104" s="44">
        <v>4</v>
      </c>
      <c r="C104" s="45">
        <v>179669</v>
      </c>
      <c r="D104" s="46">
        <v>17452.810000000001</v>
      </c>
      <c r="E104" s="47"/>
      <c r="F104" s="49">
        <v>2003</v>
      </c>
      <c r="G104" s="32">
        <v>4</v>
      </c>
      <c r="H104" s="45">
        <v>180214</v>
      </c>
      <c r="I104" s="47">
        <v>11.8139</v>
      </c>
      <c r="J104" s="47"/>
      <c r="K104" s="49"/>
      <c r="L104" s="32"/>
      <c r="M104" s="45"/>
      <c r="N104" s="47"/>
      <c r="O104" s="25"/>
      <c r="P104" s="50">
        <v>2003</v>
      </c>
      <c r="Q104" s="32">
        <v>4</v>
      </c>
      <c r="R104" s="45">
        <v>68</v>
      </c>
      <c r="S104" s="47"/>
    </row>
    <row r="105" spans="1:19">
      <c r="A105" s="39">
        <v>2003</v>
      </c>
      <c r="B105" s="44">
        <v>5</v>
      </c>
      <c r="C105" s="45">
        <v>180855</v>
      </c>
      <c r="D105" s="46">
        <v>17341.25</v>
      </c>
      <c r="E105" s="47"/>
      <c r="F105" s="49">
        <v>2003</v>
      </c>
      <c r="G105" s="32">
        <v>5</v>
      </c>
      <c r="H105" s="45">
        <v>181364</v>
      </c>
      <c r="I105" s="47">
        <v>11.8405</v>
      </c>
      <c r="J105" s="47"/>
      <c r="K105" s="49"/>
      <c r="L105" s="32"/>
      <c r="M105" s="45"/>
      <c r="N105" s="47"/>
      <c r="O105" s="25"/>
      <c r="P105" s="50">
        <v>2003</v>
      </c>
      <c r="Q105" s="32">
        <v>5</v>
      </c>
      <c r="R105" s="45">
        <v>88</v>
      </c>
      <c r="S105" s="47"/>
    </row>
    <row r="106" spans="1:19">
      <c r="A106" s="39">
        <v>2003</v>
      </c>
      <c r="B106" s="44">
        <v>6</v>
      </c>
      <c r="C106" s="45">
        <v>181764</v>
      </c>
      <c r="D106" s="46">
        <v>17053.84</v>
      </c>
      <c r="E106" s="47"/>
      <c r="F106" s="49">
        <v>2003</v>
      </c>
      <c r="G106" s="32">
        <v>6</v>
      </c>
      <c r="H106" s="45">
        <v>182274</v>
      </c>
      <c r="I106" s="47">
        <v>11.7902</v>
      </c>
      <c r="J106" s="47"/>
      <c r="K106" s="49"/>
      <c r="L106" s="32"/>
      <c r="M106" s="45"/>
      <c r="N106" s="47"/>
      <c r="O106" s="25"/>
      <c r="P106" s="50">
        <v>2003</v>
      </c>
      <c r="Q106" s="32">
        <v>6</v>
      </c>
      <c r="R106" s="45">
        <v>43</v>
      </c>
      <c r="S106" s="47"/>
    </row>
    <row r="107" spans="1:19">
      <c r="A107" s="39">
        <v>2003</v>
      </c>
      <c r="B107" s="44">
        <v>7</v>
      </c>
      <c r="C107" s="45">
        <v>183890</v>
      </c>
      <c r="D107" s="46">
        <v>17570.96</v>
      </c>
      <c r="E107" s="47"/>
      <c r="F107" s="49">
        <v>2003</v>
      </c>
      <c r="G107" s="32">
        <v>7</v>
      </c>
      <c r="H107" s="45">
        <v>184399</v>
      </c>
      <c r="I107" s="47">
        <v>11.7979</v>
      </c>
      <c r="J107" s="47"/>
      <c r="K107" s="49"/>
      <c r="L107" s="32"/>
      <c r="M107" s="45"/>
      <c r="N107" s="47"/>
      <c r="O107" s="25"/>
      <c r="P107" s="50">
        <v>2003</v>
      </c>
      <c r="Q107" s="32">
        <v>7</v>
      </c>
      <c r="R107" s="45">
        <v>37</v>
      </c>
      <c r="S107" s="47"/>
    </row>
    <row r="108" spans="1:19">
      <c r="A108" s="39">
        <v>2003</v>
      </c>
      <c r="B108" s="44">
        <v>8</v>
      </c>
      <c r="C108" s="45">
        <v>184324</v>
      </c>
      <c r="D108" s="46">
        <v>17235.259999999998</v>
      </c>
      <c r="E108" s="47"/>
      <c r="F108" s="49">
        <v>2003</v>
      </c>
      <c r="G108" s="32">
        <v>8</v>
      </c>
      <c r="H108" s="45">
        <v>184848</v>
      </c>
      <c r="I108" s="47">
        <v>11.7933</v>
      </c>
      <c r="J108" s="47"/>
      <c r="K108" s="49"/>
      <c r="L108" s="32"/>
      <c r="M108" s="45"/>
      <c r="N108" s="47"/>
      <c r="O108" s="25"/>
      <c r="P108" s="50">
        <v>2003</v>
      </c>
      <c r="Q108" s="32">
        <v>8</v>
      </c>
      <c r="R108" s="45">
        <v>30</v>
      </c>
      <c r="S108" s="47"/>
    </row>
    <row r="109" spans="1:19">
      <c r="A109" s="39">
        <v>2003</v>
      </c>
      <c r="B109" s="44">
        <v>9</v>
      </c>
      <c r="C109" s="45">
        <v>184548</v>
      </c>
      <c r="D109" s="46">
        <v>17929.72</v>
      </c>
      <c r="E109" s="47"/>
      <c r="F109" s="49">
        <v>2003</v>
      </c>
      <c r="G109" s="32">
        <v>9</v>
      </c>
      <c r="H109" s="45">
        <v>185080</v>
      </c>
      <c r="I109" s="47">
        <v>11.8233</v>
      </c>
      <c r="J109" s="47"/>
      <c r="K109" s="49"/>
      <c r="L109" s="32"/>
      <c r="M109" s="45"/>
      <c r="N109" s="47"/>
      <c r="O109" s="25"/>
      <c r="P109" s="50">
        <v>2003</v>
      </c>
      <c r="Q109" s="32">
        <v>9</v>
      </c>
      <c r="R109" s="45">
        <v>51</v>
      </c>
      <c r="S109" s="47"/>
    </row>
    <row r="110" spans="1:19">
      <c r="A110" s="39">
        <v>2003</v>
      </c>
      <c r="B110" s="44">
        <v>10</v>
      </c>
      <c r="C110" s="45">
        <v>185127</v>
      </c>
      <c r="D110" s="46">
        <v>18151.88</v>
      </c>
      <c r="E110" s="47"/>
      <c r="F110" s="49">
        <v>2003</v>
      </c>
      <c r="G110" s="32">
        <v>10</v>
      </c>
      <c r="H110" s="45">
        <v>185792</v>
      </c>
      <c r="I110" s="47">
        <v>11.8354</v>
      </c>
      <c r="J110" s="47"/>
      <c r="K110" s="49"/>
      <c r="L110" s="32"/>
      <c r="M110" s="45"/>
      <c r="N110" s="47"/>
      <c r="O110" s="25"/>
      <c r="P110" s="50">
        <v>2003</v>
      </c>
      <c r="Q110" s="32">
        <v>10</v>
      </c>
      <c r="R110" s="45">
        <v>21</v>
      </c>
      <c r="S110" s="47"/>
    </row>
    <row r="111" spans="1:19">
      <c r="A111" s="39">
        <v>2003</v>
      </c>
      <c r="B111" s="44">
        <v>11</v>
      </c>
      <c r="C111" s="45">
        <v>184048</v>
      </c>
      <c r="D111" s="46">
        <v>17319.73</v>
      </c>
      <c r="E111" s="47"/>
      <c r="F111" s="49">
        <v>2003</v>
      </c>
      <c r="G111" s="32">
        <v>11</v>
      </c>
      <c r="H111" s="45">
        <v>184676</v>
      </c>
      <c r="I111" s="47">
        <v>11.838699999999999</v>
      </c>
      <c r="J111" s="47"/>
      <c r="K111" s="49"/>
      <c r="L111" s="32"/>
      <c r="M111" s="45"/>
      <c r="N111" s="47"/>
      <c r="O111" s="25"/>
      <c r="P111" s="50">
        <v>2003</v>
      </c>
      <c r="Q111" s="32">
        <v>11</v>
      </c>
      <c r="R111" s="45">
        <v>11</v>
      </c>
      <c r="S111" s="47"/>
    </row>
    <row r="112" spans="1:19">
      <c r="A112" s="39">
        <v>2003</v>
      </c>
      <c r="B112" s="44">
        <v>12</v>
      </c>
      <c r="C112" s="45">
        <v>183513</v>
      </c>
      <c r="D112" s="46">
        <v>18584.34</v>
      </c>
      <c r="E112" s="47"/>
      <c r="F112" s="49">
        <v>2003</v>
      </c>
      <c r="G112" s="32">
        <v>12</v>
      </c>
      <c r="H112" s="45">
        <v>184040</v>
      </c>
      <c r="I112" s="47">
        <v>11.837300000000001</v>
      </c>
      <c r="J112" s="47"/>
      <c r="K112" s="49"/>
      <c r="L112" s="32"/>
      <c r="M112" s="45"/>
      <c r="N112" s="47"/>
      <c r="O112" s="25"/>
      <c r="P112" s="50">
        <v>2003</v>
      </c>
      <c r="Q112" s="32">
        <v>12</v>
      </c>
      <c r="R112" s="45">
        <v>15</v>
      </c>
      <c r="S112" s="47"/>
    </row>
    <row r="113" spans="1:19">
      <c r="A113" s="39">
        <v>2004</v>
      </c>
      <c r="B113" s="44">
        <v>1</v>
      </c>
      <c r="C113" s="45">
        <v>187438</v>
      </c>
      <c r="D113" s="46">
        <v>18047.27</v>
      </c>
      <c r="E113" s="47"/>
      <c r="F113" s="49">
        <v>2004</v>
      </c>
      <c r="G113" s="32">
        <v>1</v>
      </c>
      <c r="H113" s="45">
        <v>188007</v>
      </c>
      <c r="I113" s="47">
        <v>11.823700000000001</v>
      </c>
      <c r="J113" s="47"/>
      <c r="K113" s="49"/>
      <c r="L113" s="32"/>
      <c r="M113" s="45"/>
      <c r="N113" s="47"/>
      <c r="O113" s="25"/>
      <c r="P113" s="50">
        <v>2004</v>
      </c>
      <c r="Q113" s="32">
        <v>1</v>
      </c>
      <c r="R113" s="45">
        <v>112</v>
      </c>
      <c r="S113" s="47"/>
    </row>
    <row r="114" spans="1:19">
      <c r="A114" s="39">
        <v>2004</v>
      </c>
      <c r="B114" s="44">
        <v>2</v>
      </c>
      <c r="C114" s="45">
        <v>186265</v>
      </c>
      <c r="D114" s="46">
        <v>18698.43</v>
      </c>
      <c r="E114" s="47"/>
      <c r="F114" s="49">
        <v>2004</v>
      </c>
      <c r="G114" s="32">
        <v>2</v>
      </c>
      <c r="H114" s="45">
        <v>186633</v>
      </c>
      <c r="I114" s="47">
        <v>11.8146</v>
      </c>
      <c r="J114" s="47"/>
      <c r="K114" s="49"/>
      <c r="L114" s="32"/>
      <c r="M114" s="45"/>
      <c r="N114" s="47"/>
      <c r="O114" s="25"/>
      <c r="P114" s="50">
        <v>2004</v>
      </c>
      <c r="Q114" s="32">
        <v>2</v>
      </c>
      <c r="R114" s="45">
        <v>108</v>
      </c>
      <c r="S114" s="47"/>
    </row>
    <row r="115" spans="1:19">
      <c r="A115" s="39">
        <v>2004</v>
      </c>
      <c r="B115" s="44">
        <v>3</v>
      </c>
      <c r="C115" s="45">
        <v>187530</v>
      </c>
      <c r="D115" s="46">
        <v>19403.43</v>
      </c>
      <c r="E115" s="47"/>
      <c r="F115" s="49">
        <v>2004</v>
      </c>
      <c r="G115" s="32">
        <v>3</v>
      </c>
      <c r="H115" s="45">
        <v>188077</v>
      </c>
      <c r="I115" s="47">
        <v>11.833</v>
      </c>
      <c r="J115" s="47"/>
      <c r="K115" s="49"/>
      <c r="L115" s="32"/>
      <c r="M115" s="45"/>
      <c r="N115" s="47"/>
      <c r="O115" s="25"/>
      <c r="P115" s="50">
        <v>2004</v>
      </c>
      <c r="Q115" s="32">
        <v>3</v>
      </c>
      <c r="R115" s="45">
        <v>125</v>
      </c>
      <c r="S115" s="47"/>
    </row>
    <row r="116" spans="1:19">
      <c r="A116" s="39">
        <v>2004</v>
      </c>
      <c r="B116" s="44">
        <v>4</v>
      </c>
      <c r="C116" s="45">
        <v>187473</v>
      </c>
      <c r="D116" s="46">
        <v>19236.23</v>
      </c>
      <c r="E116" s="47"/>
      <c r="F116" s="49">
        <v>2004</v>
      </c>
      <c r="G116" s="32">
        <v>4</v>
      </c>
      <c r="H116" s="45">
        <v>188091</v>
      </c>
      <c r="I116" s="47">
        <v>11.8918</v>
      </c>
      <c r="J116" s="47"/>
      <c r="K116" s="49"/>
      <c r="L116" s="32"/>
      <c r="M116" s="45"/>
      <c r="N116" s="47"/>
      <c r="O116" s="25"/>
      <c r="P116" s="50">
        <v>2004</v>
      </c>
      <c r="Q116" s="32">
        <v>4</v>
      </c>
      <c r="R116" s="45">
        <v>125</v>
      </c>
      <c r="S116" s="47"/>
    </row>
    <row r="117" spans="1:19">
      <c r="A117" s="39">
        <v>2004</v>
      </c>
      <c r="B117" s="44">
        <v>5</v>
      </c>
      <c r="C117" s="45">
        <v>187003</v>
      </c>
      <c r="D117" s="46">
        <v>18834.310000000001</v>
      </c>
      <c r="E117" s="47"/>
      <c r="F117" s="49">
        <v>2004</v>
      </c>
      <c r="G117" s="32">
        <v>5</v>
      </c>
      <c r="H117" s="45">
        <v>187613</v>
      </c>
      <c r="I117" s="47">
        <v>11.885</v>
      </c>
      <c r="J117" s="47"/>
      <c r="K117" s="49"/>
      <c r="L117" s="32"/>
      <c r="M117" s="45"/>
      <c r="N117" s="47"/>
      <c r="O117" s="25"/>
      <c r="P117" s="50">
        <v>2004</v>
      </c>
      <c r="Q117" s="32">
        <v>5</v>
      </c>
      <c r="R117" s="45">
        <v>130</v>
      </c>
      <c r="S117" s="47"/>
    </row>
    <row r="118" spans="1:19">
      <c r="A118" s="39">
        <v>2004</v>
      </c>
      <c r="B118" s="44">
        <v>6</v>
      </c>
      <c r="C118" s="45">
        <v>187152</v>
      </c>
      <c r="D118" s="46">
        <v>19622.02</v>
      </c>
      <c r="E118" s="47"/>
      <c r="F118" s="49">
        <v>2004</v>
      </c>
      <c r="G118" s="32">
        <v>6</v>
      </c>
      <c r="H118" s="45">
        <v>187756</v>
      </c>
      <c r="I118" s="47">
        <v>11.9472</v>
      </c>
      <c r="J118" s="47"/>
      <c r="K118" s="49"/>
      <c r="L118" s="32"/>
      <c r="M118" s="45"/>
      <c r="N118" s="47"/>
      <c r="O118" s="25"/>
      <c r="P118" s="50">
        <v>2004</v>
      </c>
      <c r="Q118" s="32">
        <v>6</v>
      </c>
      <c r="R118" s="45">
        <v>124</v>
      </c>
      <c r="S118" s="47"/>
    </row>
    <row r="119" spans="1:19">
      <c r="A119" s="39">
        <v>2004</v>
      </c>
      <c r="B119" s="44">
        <v>7</v>
      </c>
      <c r="C119" s="45">
        <v>187598</v>
      </c>
      <c r="D119" s="46">
        <v>19408.84</v>
      </c>
      <c r="E119" s="47"/>
      <c r="F119" s="49">
        <v>2004</v>
      </c>
      <c r="G119" s="32">
        <v>7</v>
      </c>
      <c r="H119" s="45">
        <v>188246</v>
      </c>
      <c r="I119" s="47">
        <v>11.9671</v>
      </c>
      <c r="J119" s="47"/>
      <c r="K119" s="49"/>
      <c r="L119" s="32"/>
      <c r="M119" s="45"/>
      <c r="N119" s="47"/>
      <c r="O119" s="25"/>
      <c r="P119" s="50">
        <v>2004</v>
      </c>
      <c r="Q119" s="32">
        <v>7</v>
      </c>
      <c r="R119" s="45">
        <v>155</v>
      </c>
      <c r="S119" s="47"/>
    </row>
    <row r="120" spans="1:19">
      <c r="A120" s="39">
        <v>2004</v>
      </c>
      <c r="B120" s="44">
        <v>8</v>
      </c>
      <c r="C120" s="45">
        <v>190716</v>
      </c>
      <c r="D120" s="46">
        <v>18832.27</v>
      </c>
      <c r="E120" s="47"/>
      <c r="F120" s="49">
        <v>2004</v>
      </c>
      <c r="G120" s="32">
        <v>8</v>
      </c>
      <c r="H120" s="45">
        <v>191302</v>
      </c>
      <c r="I120" s="47">
        <v>11.9786</v>
      </c>
      <c r="J120" s="47"/>
      <c r="K120" s="49"/>
      <c r="L120" s="32"/>
      <c r="M120" s="45"/>
      <c r="N120" s="47"/>
      <c r="O120" s="25"/>
      <c r="P120" s="50">
        <v>2004</v>
      </c>
      <c r="Q120" s="32">
        <v>8</v>
      </c>
      <c r="R120" s="45">
        <v>182</v>
      </c>
      <c r="S120" s="47"/>
    </row>
    <row r="121" spans="1:19">
      <c r="A121" s="39">
        <v>2004</v>
      </c>
      <c r="B121" s="44">
        <v>9</v>
      </c>
      <c r="C121" s="45">
        <v>190109</v>
      </c>
      <c r="D121" s="46">
        <v>19245</v>
      </c>
      <c r="E121" s="47"/>
      <c r="F121" s="49">
        <v>2004</v>
      </c>
      <c r="G121" s="32">
        <v>9</v>
      </c>
      <c r="H121" s="45">
        <v>190687</v>
      </c>
      <c r="I121" s="47">
        <v>12.009399999999999</v>
      </c>
      <c r="J121" s="47"/>
      <c r="K121" s="49"/>
      <c r="L121" s="32"/>
      <c r="M121" s="45"/>
      <c r="N121" s="47"/>
      <c r="O121" s="25"/>
      <c r="P121" s="50">
        <v>2004</v>
      </c>
      <c r="Q121" s="32">
        <v>9</v>
      </c>
      <c r="R121" s="45">
        <v>213</v>
      </c>
      <c r="S121" s="47"/>
    </row>
    <row r="122" spans="1:19">
      <c r="A122" s="39">
        <v>2004</v>
      </c>
      <c r="B122" s="44">
        <v>10</v>
      </c>
      <c r="C122" s="45">
        <v>189293</v>
      </c>
      <c r="D122" s="46">
        <v>18518.12</v>
      </c>
      <c r="E122" s="47"/>
      <c r="F122" s="49">
        <v>2004</v>
      </c>
      <c r="G122" s="32">
        <v>10</v>
      </c>
      <c r="H122" s="45">
        <v>189913</v>
      </c>
      <c r="I122" s="47">
        <v>11.9811</v>
      </c>
      <c r="J122" s="47"/>
      <c r="K122" s="49"/>
      <c r="L122" s="32"/>
      <c r="M122" s="45"/>
      <c r="N122" s="47"/>
      <c r="O122" s="25"/>
      <c r="P122" s="50">
        <v>2004</v>
      </c>
      <c r="Q122" s="32">
        <v>10</v>
      </c>
      <c r="R122" s="45">
        <v>266</v>
      </c>
      <c r="S122" s="47"/>
    </row>
    <row r="123" spans="1:19">
      <c r="A123" s="39">
        <v>2004</v>
      </c>
      <c r="B123" s="44">
        <v>11</v>
      </c>
      <c r="C123" s="45">
        <v>188786</v>
      </c>
      <c r="D123" s="46">
        <v>19030.37</v>
      </c>
      <c r="E123" s="47"/>
      <c r="F123" s="49">
        <v>2004</v>
      </c>
      <c r="G123" s="32">
        <v>11</v>
      </c>
      <c r="H123" s="45">
        <v>189404</v>
      </c>
      <c r="I123" s="47">
        <v>12.0085</v>
      </c>
      <c r="J123" s="47"/>
      <c r="K123" s="49"/>
      <c r="L123" s="32"/>
      <c r="M123" s="45"/>
      <c r="N123" s="47"/>
      <c r="O123" s="25"/>
      <c r="P123" s="50">
        <v>2004</v>
      </c>
      <c r="Q123" s="32">
        <v>11</v>
      </c>
      <c r="R123" s="45">
        <v>204</v>
      </c>
      <c r="S123" s="47"/>
    </row>
    <row r="124" spans="1:19">
      <c r="A124" s="39">
        <v>2004</v>
      </c>
      <c r="B124" s="44">
        <v>12</v>
      </c>
      <c r="C124" s="45">
        <v>188646</v>
      </c>
      <c r="D124" s="46">
        <v>19022.09</v>
      </c>
      <c r="E124" s="47"/>
      <c r="F124" s="49">
        <v>2004</v>
      </c>
      <c r="G124" s="32">
        <v>12</v>
      </c>
      <c r="H124" s="45">
        <v>189236</v>
      </c>
      <c r="I124" s="47">
        <v>12.0221</v>
      </c>
      <c r="J124" s="47"/>
      <c r="K124" s="49"/>
      <c r="L124" s="32"/>
      <c r="M124" s="45"/>
      <c r="N124" s="47"/>
      <c r="O124" s="25"/>
      <c r="P124" s="50">
        <v>2004</v>
      </c>
      <c r="Q124" s="32">
        <v>12</v>
      </c>
      <c r="R124" s="45">
        <v>248</v>
      </c>
      <c r="S124" s="47"/>
    </row>
    <row r="125" spans="1:19">
      <c r="A125" s="39" t="s">
        <v>25</v>
      </c>
      <c r="B125" s="44">
        <v>1</v>
      </c>
      <c r="C125" s="45">
        <v>191323</v>
      </c>
      <c r="D125" s="46">
        <v>18046.330000000002</v>
      </c>
      <c r="E125" s="47"/>
      <c r="F125" s="41" t="s">
        <v>25</v>
      </c>
      <c r="G125" s="32">
        <v>1</v>
      </c>
      <c r="H125" s="45">
        <v>191985</v>
      </c>
      <c r="I125" s="47">
        <v>12.020799999999999</v>
      </c>
      <c r="J125" s="47"/>
      <c r="K125" s="41"/>
      <c r="L125" s="32"/>
      <c r="M125" s="45"/>
      <c r="N125" s="47"/>
      <c r="O125" s="25"/>
      <c r="P125" s="44" t="s">
        <v>25</v>
      </c>
      <c r="Q125" s="32">
        <v>1</v>
      </c>
      <c r="R125" s="45">
        <v>295</v>
      </c>
      <c r="S125" s="47"/>
    </row>
    <row r="126" spans="1:19">
      <c r="A126" s="39" t="s">
        <v>25</v>
      </c>
      <c r="B126" s="44">
        <v>2</v>
      </c>
      <c r="C126" s="45">
        <v>190348</v>
      </c>
      <c r="D126" s="46">
        <v>18563.919999999998</v>
      </c>
      <c r="E126" s="47"/>
      <c r="F126" s="41" t="s">
        <v>25</v>
      </c>
      <c r="G126" s="32">
        <v>2</v>
      </c>
      <c r="H126" s="45">
        <v>190677</v>
      </c>
      <c r="I126" s="47">
        <v>11.9611</v>
      </c>
      <c r="J126" s="47"/>
      <c r="K126" s="41"/>
      <c r="L126" s="32"/>
      <c r="M126" s="45"/>
      <c r="N126" s="47"/>
      <c r="O126" s="25"/>
      <c r="P126" s="44" t="s">
        <v>25</v>
      </c>
      <c r="Q126" s="32">
        <v>2</v>
      </c>
      <c r="R126" s="45">
        <v>279</v>
      </c>
      <c r="S126" s="47"/>
    </row>
    <row r="127" spans="1:19">
      <c r="A127" s="39" t="s">
        <v>25</v>
      </c>
      <c r="B127" s="44">
        <v>3</v>
      </c>
      <c r="C127" s="45">
        <v>190434</v>
      </c>
      <c r="D127" s="46">
        <v>18918.97</v>
      </c>
      <c r="E127" s="47"/>
      <c r="F127" s="41" t="s">
        <v>25</v>
      </c>
      <c r="G127" s="32">
        <v>3</v>
      </c>
      <c r="H127" s="45">
        <v>191043</v>
      </c>
      <c r="I127" s="47">
        <v>11.965299999999999</v>
      </c>
      <c r="J127" s="47"/>
      <c r="K127" s="41"/>
      <c r="L127" s="32"/>
      <c r="M127" s="45"/>
      <c r="N127" s="47"/>
      <c r="O127" s="25"/>
      <c r="P127" s="44" t="s">
        <v>25</v>
      </c>
      <c r="Q127" s="32">
        <v>3</v>
      </c>
      <c r="R127" s="45">
        <v>288</v>
      </c>
      <c r="S127" s="47"/>
    </row>
    <row r="128" spans="1:19">
      <c r="A128" s="39" t="s">
        <v>25</v>
      </c>
      <c r="B128" s="44">
        <v>4</v>
      </c>
      <c r="C128" s="45">
        <v>189910</v>
      </c>
      <c r="D128" s="46">
        <v>19051.240000000002</v>
      </c>
      <c r="E128" s="47"/>
      <c r="F128" s="41" t="s">
        <v>25</v>
      </c>
      <c r="G128" s="32">
        <v>4</v>
      </c>
      <c r="H128" s="45">
        <v>190593</v>
      </c>
      <c r="I128" s="47">
        <v>11.9681</v>
      </c>
      <c r="J128" s="47"/>
      <c r="K128" s="41"/>
      <c r="L128" s="32"/>
      <c r="M128" s="45"/>
      <c r="N128" s="47"/>
      <c r="O128" s="25"/>
      <c r="P128" s="44" t="s">
        <v>25</v>
      </c>
      <c r="Q128" s="32">
        <v>4</v>
      </c>
      <c r="R128" s="45">
        <v>307</v>
      </c>
      <c r="S128" s="47"/>
    </row>
    <row r="129" spans="1:19">
      <c r="A129" s="39" t="s">
        <v>25</v>
      </c>
      <c r="B129" s="44">
        <v>5</v>
      </c>
      <c r="C129" s="45">
        <v>189182</v>
      </c>
      <c r="D129" s="46">
        <v>18389.02</v>
      </c>
      <c r="E129" s="47"/>
      <c r="F129" s="41" t="s">
        <v>25</v>
      </c>
      <c r="G129" s="32">
        <v>5</v>
      </c>
      <c r="H129" s="45">
        <v>189842</v>
      </c>
      <c r="I129" s="47">
        <v>11.9724</v>
      </c>
      <c r="J129" s="47"/>
      <c r="K129" s="41"/>
      <c r="L129" s="32"/>
      <c r="M129" s="45"/>
      <c r="N129" s="47"/>
      <c r="O129" s="25"/>
      <c r="P129" s="44" t="s">
        <v>25</v>
      </c>
      <c r="Q129" s="32">
        <v>5</v>
      </c>
      <c r="R129" s="45">
        <v>353</v>
      </c>
      <c r="S129" s="47"/>
    </row>
    <row r="130" spans="1:19">
      <c r="A130" s="39" t="s">
        <v>25</v>
      </c>
      <c r="B130" s="44">
        <v>6</v>
      </c>
      <c r="C130" s="45">
        <v>189757</v>
      </c>
      <c r="D130" s="46">
        <v>19037.03</v>
      </c>
      <c r="E130" s="47"/>
      <c r="F130" s="41" t="s">
        <v>25</v>
      </c>
      <c r="G130" s="32">
        <v>6</v>
      </c>
      <c r="H130" s="45">
        <v>190424</v>
      </c>
      <c r="I130" s="47">
        <v>11.9735</v>
      </c>
      <c r="J130" s="47"/>
      <c r="K130" s="41"/>
      <c r="L130" s="32"/>
      <c r="M130" s="45"/>
      <c r="N130" s="47"/>
      <c r="O130" s="25"/>
      <c r="P130" s="44" t="s">
        <v>25</v>
      </c>
      <c r="Q130" s="32">
        <v>6</v>
      </c>
      <c r="R130" s="45">
        <v>401</v>
      </c>
      <c r="S130" s="47"/>
    </row>
    <row r="131" spans="1:19">
      <c r="A131" s="39" t="s">
        <v>25</v>
      </c>
      <c r="B131" s="44">
        <v>7</v>
      </c>
      <c r="C131" s="45">
        <v>190278</v>
      </c>
      <c r="D131" s="46">
        <v>18487.05</v>
      </c>
      <c r="E131" s="47"/>
      <c r="F131" s="41" t="s">
        <v>25</v>
      </c>
      <c r="G131" s="32">
        <v>7</v>
      </c>
      <c r="H131" s="45">
        <v>190918</v>
      </c>
      <c r="I131" s="47">
        <v>11.9939</v>
      </c>
      <c r="J131" s="47"/>
      <c r="K131" s="41"/>
      <c r="L131" s="32"/>
      <c r="M131" s="45"/>
      <c r="N131" s="47"/>
      <c r="O131" s="25"/>
      <c r="P131" s="44" t="s">
        <v>25</v>
      </c>
      <c r="Q131" s="32">
        <v>7</v>
      </c>
      <c r="R131" s="45">
        <v>379</v>
      </c>
      <c r="S131" s="47"/>
    </row>
    <row r="132" spans="1:19">
      <c r="A132" s="39" t="s">
        <v>25</v>
      </c>
      <c r="B132" s="44">
        <v>8</v>
      </c>
      <c r="C132" s="45">
        <v>190372</v>
      </c>
      <c r="D132" s="46">
        <v>19248.080000000002</v>
      </c>
      <c r="E132" s="47"/>
      <c r="F132" s="41" t="s">
        <v>25</v>
      </c>
      <c r="G132" s="32">
        <v>8</v>
      </c>
      <c r="H132" s="45">
        <v>190998</v>
      </c>
      <c r="I132" s="47">
        <v>11.9975</v>
      </c>
      <c r="J132" s="47"/>
      <c r="K132" s="41"/>
      <c r="L132" s="32"/>
      <c r="M132" s="45"/>
      <c r="N132" s="47"/>
      <c r="O132" s="25"/>
      <c r="P132" s="44" t="s">
        <v>25</v>
      </c>
      <c r="Q132" s="32">
        <v>8</v>
      </c>
      <c r="R132" s="45">
        <v>400</v>
      </c>
      <c r="S132" s="47"/>
    </row>
    <row r="133" spans="1:19">
      <c r="A133" s="39" t="s">
        <v>25</v>
      </c>
      <c r="B133" s="44">
        <v>9</v>
      </c>
      <c r="C133" s="45">
        <v>189719</v>
      </c>
      <c r="D133" s="46">
        <v>18868.169999999998</v>
      </c>
      <c r="E133" s="47"/>
      <c r="F133" s="41" t="s">
        <v>25</v>
      </c>
      <c r="G133" s="32">
        <v>9</v>
      </c>
      <c r="H133" s="45">
        <v>190370</v>
      </c>
      <c r="I133" s="47">
        <v>12.003</v>
      </c>
      <c r="J133" s="47"/>
      <c r="K133" s="41"/>
      <c r="L133" s="32"/>
      <c r="M133" s="45"/>
      <c r="N133" s="47"/>
      <c r="O133" s="25"/>
      <c r="P133" s="44" t="s">
        <v>25</v>
      </c>
      <c r="Q133" s="32">
        <v>9</v>
      </c>
      <c r="R133" s="45">
        <v>446</v>
      </c>
      <c r="S133" s="47"/>
    </row>
    <row r="134" spans="1:19">
      <c r="A134" s="39" t="s">
        <v>25</v>
      </c>
      <c r="B134" s="44">
        <v>10</v>
      </c>
      <c r="C134" s="45">
        <v>188517</v>
      </c>
      <c r="D134" s="46">
        <v>18330.54</v>
      </c>
      <c r="E134" s="47"/>
      <c r="F134" s="41" t="s">
        <v>25</v>
      </c>
      <c r="G134" s="32">
        <v>10</v>
      </c>
      <c r="H134" s="45">
        <v>189151</v>
      </c>
      <c r="I134" s="47">
        <v>11.984299999999999</v>
      </c>
      <c r="J134" s="47"/>
      <c r="K134" s="41"/>
      <c r="L134" s="32"/>
      <c r="M134" s="45"/>
      <c r="N134" s="47"/>
      <c r="O134" s="25"/>
      <c r="P134" s="44" t="s">
        <v>25</v>
      </c>
      <c r="Q134" s="32">
        <v>10</v>
      </c>
      <c r="R134" s="45">
        <v>504</v>
      </c>
      <c r="S134" s="47"/>
    </row>
    <row r="135" spans="1:19">
      <c r="A135" s="39" t="s">
        <v>25</v>
      </c>
      <c r="B135" s="44">
        <v>11</v>
      </c>
      <c r="C135" s="45">
        <v>188356</v>
      </c>
      <c r="D135" s="46">
        <v>19010.21</v>
      </c>
      <c r="E135" s="47"/>
      <c r="F135" s="41" t="s">
        <v>25</v>
      </c>
      <c r="G135" s="32">
        <v>11</v>
      </c>
      <c r="H135" s="45">
        <v>188977</v>
      </c>
      <c r="I135" s="47">
        <v>12.008599999999999</v>
      </c>
      <c r="J135" s="47"/>
      <c r="K135" s="41"/>
      <c r="L135" s="32"/>
      <c r="M135" s="45"/>
      <c r="N135" s="47"/>
      <c r="O135" s="25"/>
      <c r="P135" s="44" t="s">
        <v>25</v>
      </c>
      <c r="Q135" s="32">
        <v>11</v>
      </c>
      <c r="R135" s="45">
        <v>478</v>
      </c>
      <c r="S135" s="47"/>
    </row>
    <row r="136" spans="1:19">
      <c r="A136" s="39" t="s">
        <v>25</v>
      </c>
      <c r="B136" s="44">
        <v>12</v>
      </c>
      <c r="C136" s="45">
        <v>187360</v>
      </c>
      <c r="D136" s="46">
        <v>18770.400000000001</v>
      </c>
      <c r="E136" s="47"/>
      <c r="F136" s="41" t="s">
        <v>25</v>
      </c>
      <c r="G136" s="32">
        <v>12</v>
      </c>
      <c r="H136" s="45">
        <v>188036</v>
      </c>
      <c r="I136" s="47">
        <v>11.996700000000001</v>
      </c>
      <c r="J136" s="47"/>
      <c r="K136" s="41"/>
      <c r="L136" s="32"/>
      <c r="M136" s="45"/>
      <c r="N136" s="47"/>
      <c r="O136" s="25"/>
      <c r="P136" s="44" t="s">
        <v>25</v>
      </c>
      <c r="Q136" s="32">
        <v>12</v>
      </c>
      <c r="R136" s="45">
        <v>492</v>
      </c>
      <c r="S136" s="47"/>
    </row>
    <row r="137" spans="1:19">
      <c r="A137" s="39" t="s">
        <v>26</v>
      </c>
      <c r="B137" s="44">
        <v>1</v>
      </c>
      <c r="C137" s="45">
        <v>188807</v>
      </c>
      <c r="D137" s="46">
        <v>18382.45</v>
      </c>
      <c r="E137" s="51"/>
      <c r="F137" s="41" t="s">
        <v>26</v>
      </c>
      <c r="G137" s="32">
        <v>1</v>
      </c>
      <c r="H137" s="45">
        <v>189503</v>
      </c>
      <c r="I137" s="47">
        <v>11.950699999999999</v>
      </c>
      <c r="J137" s="47"/>
      <c r="K137" s="41"/>
      <c r="L137" s="32"/>
      <c r="M137" s="45"/>
      <c r="N137" s="47"/>
      <c r="O137" s="25"/>
      <c r="P137" s="44" t="s">
        <v>26</v>
      </c>
      <c r="Q137" s="32">
        <v>1</v>
      </c>
      <c r="R137" s="45">
        <v>649</v>
      </c>
      <c r="S137" s="47"/>
    </row>
    <row r="138" spans="1:19">
      <c r="A138" s="39" t="s">
        <v>26</v>
      </c>
      <c r="B138" s="44">
        <v>2</v>
      </c>
      <c r="C138" s="45">
        <v>187978</v>
      </c>
      <c r="D138" s="46">
        <v>18847.900000000001</v>
      </c>
      <c r="E138" s="47"/>
      <c r="F138" s="41" t="s">
        <v>26</v>
      </c>
      <c r="G138" s="32">
        <v>2</v>
      </c>
      <c r="H138" s="45">
        <v>188462</v>
      </c>
      <c r="I138" s="47">
        <v>11.932499999999999</v>
      </c>
      <c r="J138" s="47"/>
      <c r="K138" s="41"/>
      <c r="L138" s="32"/>
      <c r="M138" s="45"/>
      <c r="N138" s="47"/>
      <c r="O138" s="25"/>
      <c r="P138" s="44" t="s">
        <v>26</v>
      </c>
      <c r="Q138" s="32">
        <v>2</v>
      </c>
      <c r="R138" s="32">
        <v>1875</v>
      </c>
      <c r="S138" s="47"/>
    </row>
    <row r="139" spans="1:19">
      <c r="A139" s="39" t="s">
        <v>26</v>
      </c>
      <c r="B139" s="44">
        <v>3</v>
      </c>
      <c r="C139" s="45">
        <v>188023</v>
      </c>
      <c r="D139" s="46">
        <v>19146.34</v>
      </c>
      <c r="E139" s="47"/>
      <c r="F139" s="41" t="s">
        <v>26</v>
      </c>
      <c r="G139" s="32">
        <v>3</v>
      </c>
      <c r="H139" s="45">
        <v>188594</v>
      </c>
      <c r="I139" s="47">
        <v>11.9476</v>
      </c>
      <c r="J139" s="47"/>
      <c r="K139" s="41"/>
      <c r="L139" s="32"/>
      <c r="M139" s="45"/>
      <c r="N139" s="47"/>
      <c r="O139" s="25"/>
      <c r="P139" s="44" t="s">
        <v>26</v>
      </c>
      <c r="Q139" s="32">
        <v>3</v>
      </c>
      <c r="R139" s="45">
        <v>506</v>
      </c>
      <c r="S139" s="47"/>
    </row>
    <row r="140" spans="1:19">
      <c r="A140" s="39" t="s">
        <v>26</v>
      </c>
      <c r="B140" s="44">
        <v>4</v>
      </c>
      <c r="C140" s="45">
        <v>187865</v>
      </c>
      <c r="D140" s="46">
        <v>17905.18</v>
      </c>
      <c r="E140" s="47"/>
      <c r="F140" s="41" t="s">
        <v>26</v>
      </c>
      <c r="G140" s="32">
        <v>4</v>
      </c>
      <c r="H140" s="45">
        <v>188525</v>
      </c>
      <c r="I140" s="47">
        <v>11.969799999999999</v>
      </c>
      <c r="J140" s="47"/>
      <c r="K140" s="41"/>
      <c r="L140" s="32"/>
      <c r="M140" s="45"/>
      <c r="N140" s="47"/>
      <c r="O140" s="25"/>
      <c r="P140" s="44" t="s">
        <v>26</v>
      </c>
      <c r="Q140" s="32">
        <v>4</v>
      </c>
      <c r="R140" s="45">
        <v>453</v>
      </c>
      <c r="S140" s="47"/>
    </row>
    <row r="141" spans="1:19">
      <c r="A141" s="39" t="s">
        <v>26</v>
      </c>
      <c r="B141" s="44">
        <v>5</v>
      </c>
      <c r="C141" s="45">
        <v>188518</v>
      </c>
      <c r="D141" s="46">
        <v>18919.849999999999</v>
      </c>
      <c r="E141" s="47"/>
      <c r="F141" s="41" t="s">
        <v>26</v>
      </c>
      <c r="G141" s="32">
        <v>5</v>
      </c>
      <c r="H141" s="45">
        <v>189044</v>
      </c>
      <c r="I141" s="47">
        <v>11.9566</v>
      </c>
      <c r="J141" s="47"/>
      <c r="K141" s="41"/>
      <c r="L141" s="32"/>
      <c r="M141" s="45"/>
      <c r="N141" s="47"/>
      <c r="O141" s="25"/>
      <c r="P141" s="44" t="s">
        <v>26</v>
      </c>
      <c r="Q141" s="32">
        <v>5</v>
      </c>
      <c r="R141" s="45">
        <v>398</v>
      </c>
      <c r="S141" s="47"/>
    </row>
    <row r="142" spans="1:19">
      <c r="A142" s="39" t="s">
        <v>26</v>
      </c>
      <c r="B142" s="44">
        <v>6</v>
      </c>
      <c r="C142" s="45">
        <v>189789</v>
      </c>
      <c r="D142" s="46">
        <v>18743.95</v>
      </c>
      <c r="E142" s="47"/>
      <c r="F142" s="41" t="s">
        <v>26</v>
      </c>
      <c r="G142" s="32">
        <v>6</v>
      </c>
      <c r="H142" s="45">
        <v>190323</v>
      </c>
      <c r="I142" s="47">
        <v>11.9504</v>
      </c>
      <c r="J142" s="47"/>
      <c r="K142" s="41"/>
      <c r="L142" s="32"/>
      <c r="M142" s="45"/>
      <c r="N142" s="47"/>
      <c r="O142" s="25"/>
      <c r="P142" s="44" t="s">
        <v>26</v>
      </c>
      <c r="Q142" s="32">
        <v>6</v>
      </c>
      <c r="R142" s="45">
        <v>416</v>
      </c>
      <c r="S142" s="47"/>
    </row>
    <row r="143" spans="1:19">
      <c r="A143" s="39" t="s">
        <v>26</v>
      </c>
      <c r="B143" s="44">
        <v>7</v>
      </c>
      <c r="C143" s="45">
        <v>190659</v>
      </c>
      <c r="D143" s="46">
        <v>18070.990000000002</v>
      </c>
      <c r="E143" s="47"/>
      <c r="F143" s="41" t="s">
        <v>26</v>
      </c>
      <c r="G143" s="32">
        <v>7</v>
      </c>
      <c r="H143" s="45">
        <v>191250</v>
      </c>
      <c r="I143" s="47">
        <v>11.9628</v>
      </c>
      <c r="J143" s="47"/>
      <c r="K143" s="41"/>
      <c r="L143" s="32"/>
      <c r="M143" s="45"/>
      <c r="N143" s="47"/>
      <c r="O143" s="25"/>
      <c r="P143" s="44" t="s">
        <v>26</v>
      </c>
      <c r="Q143" s="32">
        <v>7</v>
      </c>
      <c r="R143" s="45">
        <v>399</v>
      </c>
      <c r="S143" s="47"/>
    </row>
    <row r="144" spans="1:19">
      <c r="A144" s="39" t="s">
        <v>26</v>
      </c>
      <c r="B144" s="44">
        <v>8</v>
      </c>
      <c r="C144" s="45">
        <v>191197</v>
      </c>
      <c r="D144" s="46">
        <v>18709.63</v>
      </c>
      <c r="E144" s="47"/>
      <c r="F144" s="41" t="s">
        <v>26</v>
      </c>
      <c r="G144" s="32">
        <v>8</v>
      </c>
      <c r="H144" s="45">
        <v>191748</v>
      </c>
      <c r="I144" s="47">
        <v>11.9603</v>
      </c>
      <c r="J144" s="47"/>
      <c r="K144" s="41"/>
      <c r="L144" s="32"/>
      <c r="M144" s="45"/>
      <c r="N144" s="47"/>
      <c r="O144" s="25"/>
      <c r="P144" s="44" t="s">
        <v>26</v>
      </c>
      <c r="Q144" s="32">
        <v>8</v>
      </c>
      <c r="R144" s="45">
        <v>428</v>
      </c>
      <c r="S144" s="47"/>
    </row>
    <row r="145" spans="1:19">
      <c r="A145" s="39" t="s">
        <v>26</v>
      </c>
      <c r="B145" s="44">
        <v>9</v>
      </c>
      <c r="C145" s="45">
        <v>191360</v>
      </c>
      <c r="D145" s="46">
        <v>18939.8</v>
      </c>
      <c r="E145" s="47"/>
      <c r="F145" s="41" t="s">
        <v>26</v>
      </c>
      <c r="G145" s="32">
        <v>9</v>
      </c>
      <c r="H145" s="45">
        <v>191898</v>
      </c>
      <c r="I145" s="47">
        <v>11.984400000000001</v>
      </c>
      <c r="J145" s="47"/>
      <c r="K145" s="41"/>
      <c r="L145" s="32"/>
      <c r="M145" s="45"/>
      <c r="N145" s="47"/>
      <c r="O145" s="25"/>
      <c r="P145" s="44" t="s">
        <v>26</v>
      </c>
      <c r="Q145" s="32">
        <v>9</v>
      </c>
      <c r="R145" s="45">
        <v>451</v>
      </c>
      <c r="S145" s="47"/>
    </row>
    <row r="146" spans="1:19">
      <c r="A146" s="39" t="s">
        <v>26</v>
      </c>
      <c r="B146" s="44">
        <v>10</v>
      </c>
      <c r="C146" s="45">
        <v>191330</v>
      </c>
      <c r="D146" s="46">
        <v>18762.78</v>
      </c>
      <c r="E146" s="47"/>
      <c r="F146" s="41" t="s">
        <v>26</v>
      </c>
      <c r="G146" s="32">
        <v>10</v>
      </c>
      <c r="H146" s="45">
        <v>191867</v>
      </c>
      <c r="I146" s="47">
        <v>11.994300000000001</v>
      </c>
      <c r="J146" s="47"/>
      <c r="K146" s="41"/>
      <c r="L146" s="32"/>
      <c r="M146" s="45"/>
      <c r="N146" s="47"/>
      <c r="O146" s="25"/>
      <c r="P146" s="44" t="s">
        <v>26</v>
      </c>
      <c r="Q146" s="32">
        <v>10</v>
      </c>
      <c r="R146" s="45">
        <v>472</v>
      </c>
      <c r="S146" s="47"/>
    </row>
    <row r="147" spans="1:19">
      <c r="A147" s="39" t="s">
        <v>26</v>
      </c>
      <c r="B147" s="44">
        <v>11</v>
      </c>
      <c r="C147" s="45">
        <v>191252</v>
      </c>
      <c r="D147" s="46">
        <v>19336.27</v>
      </c>
      <c r="E147" s="47"/>
      <c r="F147" s="41" t="s">
        <v>26</v>
      </c>
      <c r="G147" s="32">
        <v>11</v>
      </c>
      <c r="H147" s="45">
        <v>191839</v>
      </c>
      <c r="I147" s="47">
        <v>11.993600000000001</v>
      </c>
      <c r="J147" s="47"/>
      <c r="K147" s="41"/>
      <c r="L147" s="32"/>
      <c r="M147" s="45"/>
      <c r="N147" s="47"/>
      <c r="O147" s="25"/>
      <c r="P147" s="44" t="s">
        <v>26</v>
      </c>
      <c r="Q147" s="32">
        <v>11</v>
      </c>
      <c r="R147" s="45">
        <v>434</v>
      </c>
      <c r="S147" s="47"/>
    </row>
    <row r="148" spans="1:19">
      <c r="A148" s="39" t="s">
        <v>26</v>
      </c>
      <c r="B148" s="44">
        <v>12</v>
      </c>
      <c r="C148" s="45">
        <v>190541</v>
      </c>
      <c r="D148" s="46">
        <v>19108.54</v>
      </c>
      <c r="E148" s="47"/>
      <c r="F148" s="41" t="s">
        <v>26</v>
      </c>
      <c r="G148" s="32">
        <v>12</v>
      </c>
      <c r="H148" s="45">
        <v>191145</v>
      </c>
      <c r="I148" s="47">
        <v>12.037000000000001</v>
      </c>
      <c r="J148" s="47"/>
      <c r="K148" s="41"/>
      <c r="L148" s="32"/>
      <c r="M148" s="45"/>
      <c r="N148" s="47"/>
      <c r="O148" s="25"/>
      <c r="P148" s="44" t="s">
        <v>26</v>
      </c>
      <c r="Q148" s="32">
        <v>12</v>
      </c>
      <c r="R148" s="45">
        <v>445</v>
      </c>
      <c r="S148" s="47"/>
    </row>
    <row r="149" spans="1:19">
      <c r="A149" s="39">
        <v>2007</v>
      </c>
      <c r="B149" s="44">
        <v>1</v>
      </c>
      <c r="C149" s="45">
        <v>192511</v>
      </c>
      <c r="D149" s="46">
        <v>18726.990000000002</v>
      </c>
      <c r="E149" s="47"/>
      <c r="F149" s="31">
        <v>2007</v>
      </c>
      <c r="G149" s="32">
        <v>1</v>
      </c>
      <c r="H149" s="45">
        <v>193236</v>
      </c>
      <c r="I149" s="47">
        <v>12.058</v>
      </c>
      <c r="J149" s="47"/>
      <c r="K149" s="31"/>
      <c r="L149" s="32"/>
      <c r="M149" s="45"/>
      <c r="N149" s="47"/>
      <c r="O149" s="25"/>
      <c r="P149" s="32">
        <v>2007</v>
      </c>
      <c r="Q149" s="32">
        <v>1</v>
      </c>
      <c r="R149" s="45">
        <v>436</v>
      </c>
      <c r="S149" s="47"/>
    </row>
    <row r="150" spans="1:19">
      <c r="A150" s="39">
        <v>2007</v>
      </c>
      <c r="B150" s="44">
        <v>2</v>
      </c>
      <c r="C150" s="45">
        <v>192130</v>
      </c>
      <c r="D150" s="46">
        <v>18796.060000000001</v>
      </c>
      <c r="E150" s="47"/>
      <c r="F150" s="31">
        <v>2007</v>
      </c>
      <c r="G150" s="32">
        <v>2</v>
      </c>
      <c r="H150" s="45">
        <v>192727</v>
      </c>
      <c r="I150" s="47">
        <v>12.044700000000001</v>
      </c>
      <c r="J150" s="47"/>
      <c r="K150" s="31"/>
      <c r="L150" s="32"/>
      <c r="M150" s="45"/>
      <c r="N150" s="47"/>
      <c r="O150" s="25"/>
      <c r="P150" s="32">
        <v>2007</v>
      </c>
      <c r="Q150" s="32">
        <v>2</v>
      </c>
      <c r="R150" s="45">
        <v>460</v>
      </c>
      <c r="S150" s="47"/>
    </row>
    <row r="151" spans="1:19">
      <c r="A151" s="39">
        <v>2007</v>
      </c>
      <c r="B151" s="44">
        <v>3</v>
      </c>
      <c r="C151" s="45">
        <v>192383</v>
      </c>
      <c r="D151" s="46">
        <v>18932.240000000002</v>
      </c>
      <c r="E151" s="47"/>
      <c r="F151" s="31">
        <v>2007</v>
      </c>
      <c r="G151" s="32">
        <v>3</v>
      </c>
      <c r="H151" s="45">
        <v>193228</v>
      </c>
      <c r="I151" s="47">
        <v>12.004</v>
      </c>
      <c r="J151" s="47"/>
      <c r="K151" s="31"/>
      <c r="L151" s="32"/>
      <c r="M151" s="45"/>
      <c r="N151" s="47"/>
      <c r="O151" s="25"/>
      <c r="P151" s="32">
        <v>2007</v>
      </c>
      <c r="Q151" s="32">
        <v>3</v>
      </c>
      <c r="R151" s="45">
        <v>429</v>
      </c>
      <c r="S151" s="47"/>
    </row>
    <row r="152" spans="1:19">
      <c r="A152" s="39">
        <v>2007</v>
      </c>
      <c r="B152" s="44">
        <v>4</v>
      </c>
      <c r="C152" s="45">
        <v>190515</v>
      </c>
      <c r="D152" s="46">
        <v>18103.080000000002</v>
      </c>
      <c r="E152" s="47"/>
      <c r="F152" s="31">
        <v>2007</v>
      </c>
      <c r="G152" s="32">
        <v>4</v>
      </c>
      <c r="H152" s="45">
        <v>191460</v>
      </c>
      <c r="I152" s="47">
        <v>11.949199999999999</v>
      </c>
      <c r="J152" s="47"/>
      <c r="K152" s="31"/>
      <c r="L152" s="32"/>
      <c r="M152" s="45"/>
      <c r="N152" s="47"/>
      <c r="O152" s="25"/>
      <c r="P152" s="32">
        <v>2007</v>
      </c>
      <c r="Q152" s="32">
        <v>4</v>
      </c>
      <c r="R152" s="45">
        <v>599</v>
      </c>
      <c r="S152" s="47"/>
    </row>
    <row r="153" spans="1:19">
      <c r="A153" s="39">
        <v>2007</v>
      </c>
      <c r="B153" s="44">
        <v>5</v>
      </c>
      <c r="C153" s="45">
        <v>191287</v>
      </c>
      <c r="D153" s="46">
        <v>18216.810000000001</v>
      </c>
      <c r="E153" s="47"/>
      <c r="F153" s="31">
        <v>2007</v>
      </c>
      <c r="G153" s="32">
        <v>5</v>
      </c>
      <c r="H153" s="45">
        <v>192051</v>
      </c>
      <c r="I153" s="47">
        <v>11.9404</v>
      </c>
      <c r="J153" s="47"/>
      <c r="K153" s="31"/>
      <c r="L153" s="32"/>
      <c r="M153" s="45"/>
      <c r="N153" s="47"/>
      <c r="O153" s="25"/>
      <c r="P153" s="32">
        <v>2007</v>
      </c>
      <c r="Q153" s="32">
        <v>5</v>
      </c>
      <c r="R153" s="45">
        <v>579</v>
      </c>
      <c r="S153" s="47"/>
    </row>
    <row r="154" spans="1:19">
      <c r="A154" s="39">
        <v>2007</v>
      </c>
      <c r="B154" s="44">
        <v>6</v>
      </c>
      <c r="C154" s="45">
        <v>191219</v>
      </c>
      <c r="D154" s="46">
        <v>18214.12</v>
      </c>
      <c r="E154" s="47"/>
      <c r="F154" s="31">
        <v>2007</v>
      </c>
      <c r="G154" s="32">
        <v>6</v>
      </c>
      <c r="H154" s="45">
        <v>192156</v>
      </c>
      <c r="I154" s="47">
        <v>11.907</v>
      </c>
      <c r="J154" s="47"/>
      <c r="K154" s="31"/>
      <c r="L154" s="32"/>
      <c r="M154" s="45"/>
      <c r="N154" s="47"/>
      <c r="O154" s="25"/>
      <c r="P154" s="32">
        <v>2007</v>
      </c>
      <c r="Q154" s="32">
        <v>6</v>
      </c>
      <c r="R154" s="45">
        <v>445</v>
      </c>
      <c r="S154" s="47"/>
    </row>
    <row r="155" spans="1:19">
      <c r="A155" s="39">
        <v>2007</v>
      </c>
      <c r="B155" s="44">
        <v>7</v>
      </c>
      <c r="C155" s="45">
        <v>193322</v>
      </c>
      <c r="D155" s="46">
        <v>17743.05</v>
      </c>
      <c r="E155" s="47"/>
      <c r="F155" s="31">
        <v>2007</v>
      </c>
      <c r="G155" s="32">
        <v>7</v>
      </c>
      <c r="H155" s="45">
        <v>194218</v>
      </c>
      <c r="I155" s="47">
        <v>11.858599999999999</v>
      </c>
      <c r="J155" s="47"/>
      <c r="K155" s="31"/>
      <c r="L155" s="32"/>
      <c r="M155" s="45"/>
      <c r="N155" s="47"/>
      <c r="O155" s="25"/>
      <c r="P155" s="32">
        <v>2007</v>
      </c>
      <c r="Q155" s="32">
        <v>7</v>
      </c>
      <c r="R155" s="45">
        <v>460</v>
      </c>
      <c r="S155" s="47"/>
    </row>
    <row r="156" spans="1:19">
      <c r="A156" s="39">
        <v>2007</v>
      </c>
      <c r="B156" s="44">
        <v>8</v>
      </c>
      <c r="C156" s="45">
        <v>194381</v>
      </c>
      <c r="D156" s="46">
        <v>18477.62</v>
      </c>
      <c r="E156" s="47"/>
      <c r="F156" s="31">
        <v>2007</v>
      </c>
      <c r="G156" s="32">
        <v>8</v>
      </c>
      <c r="H156" s="45">
        <v>195316</v>
      </c>
      <c r="I156" s="47">
        <v>11.833399999999999</v>
      </c>
      <c r="J156" s="47"/>
      <c r="K156" s="31"/>
      <c r="L156" s="32"/>
      <c r="M156" s="45"/>
      <c r="N156" s="47"/>
      <c r="O156" s="25"/>
      <c r="P156" s="32">
        <v>2007</v>
      </c>
      <c r="Q156" s="32">
        <v>8</v>
      </c>
      <c r="R156" s="45">
        <v>446</v>
      </c>
      <c r="S156" s="47"/>
    </row>
    <row r="157" spans="1:19">
      <c r="A157" s="39">
        <v>2007</v>
      </c>
      <c r="B157" s="44">
        <v>9</v>
      </c>
      <c r="C157" s="45">
        <v>193662</v>
      </c>
      <c r="D157" s="46">
        <v>17548.5</v>
      </c>
      <c r="E157" s="47"/>
      <c r="F157" s="31">
        <v>2007</v>
      </c>
      <c r="G157" s="32">
        <v>9</v>
      </c>
      <c r="H157" s="45">
        <v>194651</v>
      </c>
      <c r="I157" s="47">
        <v>11.8421</v>
      </c>
      <c r="J157" s="47"/>
      <c r="K157" s="31"/>
      <c r="L157" s="32"/>
      <c r="M157" s="45"/>
      <c r="N157" s="47"/>
      <c r="O157" s="25"/>
      <c r="P157" s="32">
        <v>2007</v>
      </c>
      <c r="Q157" s="32">
        <v>9</v>
      </c>
      <c r="R157" s="45">
        <v>468</v>
      </c>
      <c r="S157" s="47"/>
    </row>
    <row r="158" spans="1:19">
      <c r="A158" s="39">
        <v>2007</v>
      </c>
      <c r="B158" s="44">
        <v>10</v>
      </c>
      <c r="C158" s="45">
        <v>194442</v>
      </c>
      <c r="D158" s="46">
        <v>18481.22</v>
      </c>
      <c r="E158" s="47"/>
      <c r="F158" s="31">
        <v>2007</v>
      </c>
      <c r="G158" s="32">
        <v>10</v>
      </c>
      <c r="H158" s="45">
        <v>195322</v>
      </c>
      <c r="I158" s="47">
        <v>11.856299999999999</v>
      </c>
      <c r="J158" s="47"/>
      <c r="K158" s="31"/>
      <c r="L158" s="32"/>
      <c r="M158" s="45"/>
      <c r="N158" s="47"/>
      <c r="O158" s="25"/>
      <c r="P158" s="32">
        <v>2007</v>
      </c>
      <c r="Q158" s="32">
        <v>10</v>
      </c>
      <c r="R158" s="45">
        <v>506</v>
      </c>
      <c r="S158" s="47"/>
    </row>
    <row r="159" spans="1:19">
      <c r="A159" s="39">
        <v>2007</v>
      </c>
      <c r="B159" s="44">
        <v>11</v>
      </c>
      <c r="C159" s="45">
        <v>193660</v>
      </c>
      <c r="D159" s="46">
        <v>18007.03</v>
      </c>
      <c r="E159" s="47"/>
      <c r="F159" s="31">
        <v>2007</v>
      </c>
      <c r="G159" s="32">
        <v>11</v>
      </c>
      <c r="H159" s="45">
        <v>194581</v>
      </c>
      <c r="I159" s="47">
        <v>11.856199999999999</v>
      </c>
      <c r="J159" s="47"/>
      <c r="K159" s="31"/>
      <c r="L159" s="32"/>
      <c r="M159" s="45"/>
      <c r="N159" s="47"/>
      <c r="O159" s="25"/>
      <c r="P159" s="32">
        <v>2007</v>
      </c>
      <c r="Q159" s="32">
        <v>11</v>
      </c>
      <c r="R159" s="45">
        <v>452</v>
      </c>
      <c r="S159" s="47"/>
    </row>
    <row r="160" spans="1:19">
      <c r="A160" s="39">
        <v>2007</v>
      </c>
      <c r="B160" s="44">
        <v>12</v>
      </c>
      <c r="C160" s="45">
        <v>191346</v>
      </c>
      <c r="D160" s="46">
        <v>17607.169999999998</v>
      </c>
      <c r="E160" s="47"/>
      <c r="F160" s="31">
        <v>2007</v>
      </c>
      <c r="G160" s="32">
        <v>12</v>
      </c>
      <c r="H160" s="45">
        <v>192326</v>
      </c>
      <c r="I160" s="47">
        <v>11.8233</v>
      </c>
      <c r="J160" s="47"/>
      <c r="K160" s="31"/>
      <c r="L160" s="32"/>
      <c r="M160" s="45"/>
      <c r="N160" s="47"/>
      <c r="O160" s="25"/>
      <c r="P160" s="32">
        <v>2007</v>
      </c>
      <c r="Q160" s="32">
        <v>12</v>
      </c>
      <c r="R160" s="45">
        <v>482</v>
      </c>
      <c r="S160" s="47"/>
    </row>
    <row r="161" spans="1:19">
      <c r="A161" s="39">
        <v>2008</v>
      </c>
      <c r="B161" s="44">
        <v>1</v>
      </c>
      <c r="C161" s="45">
        <v>194681</v>
      </c>
      <c r="D161" s="46">
        <v>16979.78</v>
      </c>
      <c r="E161" s="47"/>
      <c r="F161" s="31">
        <v>2008</v>
      </c>
      <c r="G161" s="32">
        <v>1</v>
      </c>
      <c r="H161" s="45">
        <v>195791</v>
      </c>
      <c r="I161" s="47">
        <v>11.7081</v>
      </c>
      <c r="J161" s="47"/>
      <c r="K161" s="31"/>
      <c r="L161" s="32"/>
      <c r="M161" s="45"/>
      <c r="N161" s="47"/>
      <c r="O161" s="25"/>
      <c r="P161" s="32">
        <v>2008</v>
      </c>
      <c r="Q161" s="32">
        <v>1</v>
      </c>
      <c r="R161" s="45">
        <v>582</v>
      </c>
      <c r="S161" s="47"/>
    </row>
    <row r="162" spans="1:19">
      <c r="A162" s="39">
        <v>2008</v>
      </c>
      <c r="B162" s="44">
        <v>2</v>
      </c>
      <c r="C162" s="45">
        <v>193783</v>
      </c>
      <c r="D162" s="46">
        <v>18147.12</v>
      </c>
      <c r="E162" s="47"/>
      <c r="F162" s="31">
        <v>2008</v>
      </c>
      <c r="G162" s="32">
        <v>2</v>
      </c>
      <c r="H162" s="45">
        <v>194678</v>
      </c>
      <c r="I162" s="47">
        <v>11.6708</v>
      </c>
      <c r="J162" s="47"/>
      <c r="K162" s="31"/>
      <c r="L162" s="32"/>
      <c r="M162" s="45"/>
      <c r="N162" s="47"/>
      <c r="O162" s="25"/>
      <c r="P162" s="32">
        <v>2008</v>
      </c>
      <c r="Q162" s="32">
        <v>2</v>
      </c>
      <c r="R162" s="45">
        <v>698</v>
      </c>
      <c r="S162" s="47"/>
    </row>
    <row r="163" spans="1:19">
      <c r="A163" s="39">
        <v>2008</v>
      </c>
      <c r="B163" s="44">
        <v>3</v>
      </c>
      <c r="C163" s="45">
        <v>194536</v>
      </c>
      <c r="D163" s="46">
        <v>17180.669999999998</v>
      </c>
      <c r="E163" s="47"/>
      <c r="F163" s="31">
        <v>2008</v>
      </c>
      <c r="G163" s="32">
        <v>3</v>
      </c>
      <c r="H163" s="45">
        <v>195575</v>
      </c>
      <c r="I163" s="47">
        <v>11.6348</v>
      </c>
      <c r="J163" s="47"/>
      <c r="K163" s="31"/>
      <c r="L163" s="32"/>
      <c r="M163" s="45"/>
      <c r="N163" s="47"/>
      <c r="O163" s="25"/>
      <c r="P163" s="32">
        <v>2008</v>
      </c>
      <c r="Q163" s="32">
        <v>3</v>
      </c>
      <c r="R163" s="45">
        <v>789</v>
      </c>
      <c r="S163" s="47"/>
    </row>
    <row r="164" spans="1:19">
      <c r="A164" s="39">
        <v>2008</v>
      </c>
      <c r="B164" s="44">
        <v>4</v>
      </c>
      <c r="C164" s="45">
        <v>195456</v>
      </c>
      <c r="D164" s="46">
        <v>17912.97</v>
      </c>
      <c r="E164" s="47"/>
      <c r="F164" s="31">
        <v>2008</v>
      </c>
      <c r="G164" s="32">
        <v>4</v>
      </c>
      <c r="H164" s="45">
        <v>196468</v>
      </c>
      <c r="I164" s="47">
        <v>11.629799999999999</v>
      </c>
      <c r="J164" s="47"/>
      <c r="K164" s="31"/>
      <c r="L164" s="32"/>
      <c r="M164" s="45"/>
      <c r="N164" s="47"/>
      <c r="O164" s="25"/>
      <c r="P164" s="32">
        <v>2008</v>
      </c>
      <c r="Q164" s="32">
        <v>4</v>
      </c>
      <c r="R164" s="45">
        <v>712</v>
      </c>
      <c r="S164" s="47"/>
    </row>
    <row r="165" spans="1:19">
      <c r="A165" s="39">
        <v>2008</v>
      </c>
      <c r="B165" s="44">
        <v>5</v>
      </c>
      <c r="C165" s="45">
        <v>196555</v>
      </c>
      <c r="D165" s="46">
        <v>17978.310000000001</v>
      </c>
      <c r="E165" s="47"/>
      <c r="F165" s="31">
        <v>2008</v>
      </c>
      <c r="G165" s="32">
        <v>5</v>
      </c>
      <c r="H165" s="45">
        <v>197618</v>
      </c>
      <c r="I165" s="47">
        <v>11.6182</v>
      </c>
      <c r="J165" s="47"/>
      <c r="K165" s="31"/>
      <c r="L165" s="32"/>
      <c r="M165" s="45"/>
      <c r="N165" s="47"/>
      <c r="O165" s="25"/>
      <c r="P165" s="32">
        <v>2008</v>
      </c>
      <c r="Q165" s="32">
        <v>5</v>
      </c>
      <c r="R165" s="45">
        <v>651</v>
      </c>
      <c r="S165" s="47"/>
    </row>
    <row r="166" spans="1:19">
      <c r="A166" s="39">
        <v>2008</v>
      </c>
      <c r="B166" s="44">
        <v>6</v>
      </c>
      <c r="C166" s="45">
        <v>195915</v>
      </c>
      <c r="D166" s="46">
        <v>17649.939999999999</v>
      </c>
      <c r="E166" s="47"/>
      <c r="F166" s="31">
        <v>2008</v>
      </c>
      <c r="G166" s="32">
        <v>6</v>
      </c>
      <c r="H166" s="45">
        <v>197029</v>
      </c>
      <c r="I166" s="47">
        <v>11.638199999999999</v>
      </c>
      <c r="J166" s="47"/>
      <c r="K166" s="31"/>
      <c r="L166" s="32"/>
      <c r="M166" s="45"/>
      <c r="N166" s="47"/>
      <c r="O166" s="25"/>
      <c r="P166" s="32">
        <v>2008</v>
      </c>
      <c r="Q166" s="32">
        <v>6</v>
      </c>
      <c r="R166" s="45">
        <v>707</v>
      </c>
      <c r="S166" s="47"/>
    </row>
    <row r="167" spans="1:19">
      <c r="A167" s="39">
        <v>2008</v>
      </c>
      <c r="B167" s="44">
        <v>7</v>
      </c>
      <c r="C167" s="45">
        <v>198303</v>
      </c>
      <c r="D167" s="46">
        <v>17994.82</v>
      </c>
      <c r="E167" s="47"/>
      <c r="F167" s="31">
        <v>2008</v>
      </c>
      <c r="G167" s="32">
        <v>7</v>
      </c>
      <c r="H167" s="45">
        <v>199265</v>
      </c>
      <c r="I167" s="47">
        <v>11.636100000000001</v>
      </c>
      <c r="J167" s="47"/>
      <c r="K167" s="31"/>
      <c r="L167" s="32"/>
      <c r="M167" s="45"/>
      <c r="N167" s="47"/>
      <c r="O167" s="25"/>
      <c r="P167" s="32">
        <v>2008</v>
      </c>
      <c r="Q167" s="32">
        <v>7</v>
      </c>
      <c r="R167" s="45">
        <v>696</v>
      </c>
      <c r="S167" s="47"/>
    </row>
    <row r="168" spans="1:19">
      <c r="A168" s="39">
        <v>2008</v>
      </c>
      <c r="B168" s="44">
        <v>8</v>
      </c>
      <c r="C168" s="45">
        <v>197940</v>
      </c>
      <c r="D168" s="46">
        <v>17349.02</v>
      </c>
      <c r="E168" s="47"/>
      <c r="F168" s="31">
        <v>2008</v>
      </c>
      <c r="G168" s="32">
        <v>8</v>
      </c>
      <c r="H168" s="45">
        <v>198992</v>
      </c>
      <c r="I168" s="47">
        <v>11.6593</v>
      </c>
      <c r="J168" s="47"/>
      <c r="K168" s="31"/>
      <c r="L168" s="32"/>
      <c r="M168" s="45"/>
      <c r="N168" s="47"/>
      <c r="O168" s="25"/>
      <c r="P168" s="32">
        <v>2008</v>
      </c>
      <c r="Q168" s="32">
        <v>8</v>
      </c>
      <c r="R168" s="45">
        <v>703</v>
      </c>
      <c r="S168" s="47"/>
    </row>
    <row r="169" spans="1:19">
      <c r="A169" s="39">
        <v>2008</v>
      </c>
      <c r="B169" s="44">
        <v>9</v>
      </c>
      <c r="C169" s="45">
        <v>197843</v>
      </c>
      <c r="D169" s="46">
        <v>17628.150000000001</v>
      </c>
      <c r="E169" s="47"/>
      <c r="F169" s="31">
        <v>2008</v>
      </c>
      <c r="G169" s="32">
        <v>9</v>
      </c>
      <c r="H169" s="45">
        <v>198835</v>
      </c>
      <c r="I169" s="47">
        <v>11.6692</v>
      </c>
      <c r="J169" s="47"/>
      <c r="K169" s="31"/>
      <c r="L169" s="32"/>
      <c r="M169" s="45"/>
      <c r="N169" s="47"/>
      <c r="O169" s="25"/>
      <c r="P169" s="32">
        <v>2008</v>
      </c>
      <c r="Q169" s="32">
        <v>9</v>
      </c>
      <c r="R169" s="45">
        <v>721</v>
      </c>
      <c r="S169" s="47"/>
    </row>
    <row r="170" spans="1:19">
      <c r="A170" s="39">
        <v>2008</v>
      </c>
      <c r="B170" s="44">
        <v>10</v>
      </c>
      <c r="C170" s="45">
        <v>198884</v>
      </c>
      <c r="D170" s="46">
        <v>17886.759999999998</v>
      </c>
      <c r="E170" s="47"/>
      <c r="F170" s="31">
        <v>2008</v>
      </c>
      <c r="G170" s="32">
        <v>10</v>
      </c>
      <c r="H170" s="45">
        <v>199845</v>
      </c>
      <c r="I170" s="47">
        <v>11.6287</v>
      </c>
      <c r="J170" s="47"/>
      <c r="K170" s="31"/>
      <c r="L170" s="32"/>
      <c r="M170" s="45"/>
      <c r="N170" s="47"/>
      <c r="O170" s="25"/>
      <c r="P170" s="32">
        <v>2008</v>
      </c>
      <c r="Q170" s="32">
        <v>10</v>
      </c>
      <c r="R170" s="45">
        <v>752</v>
      </c>
      <c r="S170" s="47"/>
    </row>
    <row r="171" spans="1:19">
      <c r="A171" s="39">
        <v>2008</v>
      </c>
      <c r="B171" s="44">
        <v>11</v>
      </c>
      <c r="C171" s="45">
        <v>197641</v>
      </c>
      <c r="D171" s="46">
        <v>16903.16</v>
      </c>
      <c r="E171" s="47"/>
      <c r="F171" s="31">
        <v>2008</v>
      </c>
      <c r="G171" s="32">
        <v>11</v>
      </c>
      <c r="H171" s="45">
        <v>198569</v>
      </c>
      <c r="I171" s="47">
        <v>11.5909</v>
      </c>
      <c r="J171" s="47"/>
      <c r="K171" s="31"/>
      <c r="L171" s="32"/>
      <c r="M171" s="45"/>
      <c r="N171" s="47"/>
      <c r="O171" s="25"/>
      <c r="P171" s="32">
        <v>2008</v>
      </c>
      <c r="Q171" s="32">
        <v>11</v>
      </c>
      <c r="R171" s="45">
        <v>683</v>
      </c>
      <c r="S171" s="47"/>
    </row>
    <row r="172" spans="1:19">
      <c r="A172" s="39">
        <v>2008</v>
      </c>
      <c r="B172" s="44">
        <v>12</v>
      </c>
      <c r="C172" s="45">
        <v>197531</v>
      </c>
      <c r="D172" s="46">
        <v>18131.57</v>
      </c>
      <c r="E172" s="47"/>
      <c r="F172" s="31">
        <v>2008</v>
      </c>
      <c r="G172" s="32">
        <v>12</v>
      </c>
      <c r="H172" s="45">
        <v>198386</v>
      </c>
      <c r="I172" s="47">
        <v>11.5738</v>
      </c>
      <c r="J172" s="47"/>
      <c r="K172" s="31"/>
      <c r="L172" s="32"/>
      <c r="M172" s="45"/>
      <c r="N172" s="47"/>
      <c r="O172" s="25"/>
      <c r="P172" s="32">
        <v>2008</v>
      </c>
      <c r="Q172" s="32">
        <v>12</v>
      </c>
      <c r="R172" s="45">
        <v>614</v>
      </c>
      <c r="S172" s="47"/>
    </row>
    <row r="173" spans="1:19">
      <c r="A173" s="39" t="s">
        <v>29</v>
      </c>
      <c r="B173" s="44">
        <v>1</v>
      </c>
      <c r="C173" s="45">
        <v>200963</v>
      </c>
      <c r="D173" s="46">
        <v>16662.54</v>
      </c>
      <c r="E173" s="47"/>
      <c r="F173" s="41" t="s">
        <v>29</v>
      </c>
      <c r="G173" s="32">
        <v>1</v>
      </c>
      <c r="H173" s="45">
        <v>201931</v>
      </c>
      <c r="I173" s="47">
        <v>11.5739</v>
      </c>
      <c r="J173" s="47"/>
      <c r="K173" s="41"/>
      <c r="L173" s="32"/>
      <c r="M173" s="45"/>
      <c r="N173" s="47"/>
      <c r="O173" s="25"/>
      <c r="P173" s="44" t="s">
        <v>29</v>
      </c>
      <c r="Q173" s="32">
        <v>1</v>
      </c>
      <c r="R173" s="45">
        <v>608</v>
      </c>
      <c r="S173" s="47"/>
    </row>
    <row r="174" spans="1:19">
      <c r="A174" s="39" t="s">
        <v>29</v>
      </c>
      <c r="B174" s="44">
        <v>2</v>
      </c>
      <c r="C174" s="45">
        <v>200624</v>
      </c>
      <c r="D174" s="46">
        <v>17038.63</v>
      </c>
      <c r="E174" s="47"/>
      <c r="F174" s="41" t="s">
        <v>29</v>
      </c>
      <c r="G174" s="32">
        <v>2</v>
      </c>
      <c r="H174" s="45">
        <v>201157</v>
      </c>
      <c r="I174" s="47">
        <v>11.5436</v>
      </c>
      <c r="J174" s="47"/>
      <c r="K174" s="41"/>
      <c r="L174" s="32"/>
      <c r="M174" s="45"/>
      <c r="N174" s="47"/>
      <c r="O174" s="25"/>
      <c r="P174" s="44" t="s">
        <v>29</v>
      </c>
      <c r="Q174" s="32">
        <v>2</v>
      </c>
      <c r="R174" s="45">
        <v>669</v>
      </c>
      <c r="S174" s="47"/>
    </row>
    <row r="175" spans="1:19">
      <c r="A175" s="39" t="s">
        <v>29</v>
      </c>
      <c r="B175" s="44">
        <v>3</v>
      </c>
      <c r="C175" s="45">
        <v>202681</v>
      </c>
      <c r="D175" s="46">
        <v>17046.150000000001</v>
      </c>
      <c r="E175" s="47"/>
      <c r="F175" s="41" t="s">
        <v>29</v>
      </c>
      <c r="G175" s="32">
        <v>3</v>
      </c>
      <c r="H175" s="45">
        <v>203591</v>
      </c>
      <c r="I175" s="47">
        <v>11.498100000000001</v>
      </c>
      <c r="J175" s="47"/>
      <c r="K175" s="41"/>
      <c r="L175" s="32"/>
      <c r="M175" s="45"/>
      <c r="N175" s="47"/>
      <c r="O175" s="25"/>
      <c r="P175" s="44" t="s">
        <v>29</v>
      </c>
      <c r="Q175" s="32">
        <v>3</v>
      </c>
      <c r="R175" s="45">
        <v>600</v>
      </c>
      <c r="S175" s="47"/>
    </row>
    <row r="176" spans="1:19">
      <c r="A176" s="39" t="s">
        <v>29</v>
      </c>
      <c r="B176" s="44">
        <v>4</v>
      </c>
      <c r="C176" s="45">
        <v>203278</v>
      </c>
      <c r="D176" s="46">
        <v>17780.27</v>
      </c>
      <c r="E176" s="47"/>
      <c r="F176" s="41" t="s">
        <v>29</v>
      </c>
      <c r="G176" s="32">
        <v>4</v>
      </c>
      <c r="H176" s="45">
        <v>204047</v>
      </c>
      <c r="I176" s="47">
        <v>11.4589</v>
      </c>
      <c r="J176" s="47"/>
      <c r="K176" s="41"/>
      <c r="L176" s="32"/>
      <c r="M176" s="45"/>
      <c r="N176" s="47"/>
      <c r="O176" s="25"/>
      <c r="P176" s="44" t="s">
        <v>29</v>
      </c>
      <c r="Q176" s="32">
        <v>4</v>
      </c>
      <c r="R176" s="45">
        <v>608</v>
      </c>
      <c r="S176" s="47"/>
    </row>
    <row r="177" spans="1:19">
      <c r="A177" s="39" t="s">
        <v>29</v>
      </c>
      <c r="B177" s="44">
        <v>5</v>
      </c>
      <c r="C177" s="45">
        <v>203701</v>
      </c>
      <c r="D177" s="46">
        <v>17860.18</v>
      </c>
      <c r="E177" s="47"/>
      <c r="F177" s="41" t="s">
        <v>29</v>
      </c>
      <c r="G177" s="32">
        <v>5</v>
      </c>
      <c r="H177" s="45">
        <v>204540</v>
      </c>
      <c r="I177" s="47">
        <v>11.430999999999999</v>
      </c>
      <c r="J177" s="47"/>
      <c r="K177" s="41"/>
      <c r="L177" s="32"/>
      <c r="M177" s="45"/>
      <c r="N177" s="47"/>
      <c r="O177" s="25"/>
      <c r="P177" s="44" t="s">
        <v>29</v>
      </c>
      <c r="Q177" s="32">
        <v>5</v>
      </c>
      <c r="R177" s="45">
        <v>625</v>
      </c>
      <c r="S177" s="47"/>
    </row>
    <row r="178" spans="1:19">
      <c r="A178" s="39" t="s">
        <v>29</v>
      </c>
      <c r="B178" s="44">
        <v>6</v>
      </c>
      <c r="C178" s="45">
        <v>204887</v>
      </c>
      <c r="D178" s="46">
        <v>18598.169999999998</v>
      </c>
      <c r="E178" s="47"/>
      <c r="F178" s="41" t="s">
        <v>29</v>
      </c>
      <c r="G178" s="32">
        <v>6</v>
      </c>
      <c r="H178" s="45">
        <v>205703</v>
      </c>
      <c r="I178" s="47">
        <v>11.459300000000001</v>
      </c>
      <c r="J178" s="47"/>
      <c r="K178" s="41"/>
      <c r="L178" s="32"/>
      <c r="M178" s="45"/>
      <c r="N178" s="47"/>
      <c r="O178" s="25"/>
      <c r="P178" s="44" t="s">
        <v>29</v>
      </c>
      <c r="Q178" s="32">
        <v>6</v>
      </c>
      <c r="R178" s="45">
        <v>595</v>
      </c>
      <c r="S178" s="47"/>
    </row>
    <row r="179" spans="1:19">
      <c r="A179" s="39" t="s">
        <v>29</v>
      </c>
      <c r="B179" s="44">
        <v>7</v>
      </c>
      <c r="C179" s="45">
        <v>206791</v>
      </c>
      <c r="D179" s="46">
        <v>18571.95</v>
      </c>
      <c r="E179" s="47"/>
      <c r="F179" s="41" t="s">
        <v>29</v>
      </c>
      <c r="G179" s="32">
        <v>7</v>
      </c>
      <c r="H179" s="45">
        <v>207682</v>
      </c>
      <c r="I179" s="47">
        <v>11.4686</v>
      </c>
      <c r="J179" s="47"/>
      <c r="K179" s="41"/>
      <c r="L179" s="32"/>
      <c r="M179" s="45"/>
      <c r="N179" s="47"/>
      <c r="O179" s="25"/>
      <c r="P179" s="44" t="s">
        <v>29</v>
      </c>
      <c r="Q179" s="32">
        <v>7</v>
      </c>
      <c r="R179" s="45">
        <v>712</v>
      </c>
      <c r="S179" s="47"/>
    </row>
    <row r="180" spans="1:19">
      <c r="A180" s="39" t="s">
        <v>29</v>
      </c>
      <c r="B180" s="44">
        <v>8</v>
      </c>
      <c r="C180" s="45">
        <v>206447</v>
      </c>
      <c r="D180" s="46">
        <v>17875.48</v>
      </c>
      <c r="E180" s="47"/>
      <c r="F180" s="41" t="s">
        <v>29</v>
      </c>
      <c r="G180" s="32">
        <v>8</v>
      </c>
      <c r="H180" s="45">
        <v>207359</v>
      </c>
      <c r="I180" s="47">
        <v>11.4819</v>
      </c>
      <c r="J180" s="47"/>
      <c r="K180" s="41"/>
      <c r="L180" s="32"/>
      <c r="M180" s="45"/>
      <c r="N180" s="47"/>
      <c r="O180" s="25"/>
      <c r="P180" s="44" t="s">
        <v>29</v>
      </c>
      <c r="Q180" s="32">
        <v>8</v>
      </c>
      <c r="R180" s="45">
        <v>700</v>
      </c>
      <c r="S180" s="47"/>
    </row>
    <row r="181" spans="1:19">
      <c r="A181" s="39" t="s">
        <v>29</v>
      </c>
      <c r="B181" s="44">
        <v>9</v>
      </c>
      <c r="C181" s="45">
        <v>207238</v>
      </c>
      <c r="D181" s="46">
        <v>18500.189999999999</v>
      </c>
      <c r="E181" s="47"/>
      <c r="F181" s="41" t="s">
        <v>29</v>
      </c>
      <c r="G181" s="32">
        <v>9</v>
      </c>
      <c r="H181" s="45">
        <v>208078</v>
      </c>
      <c r="I181" s="47">
        <v>11.470800000000001</v>
      </c>
      <c r="J181" s="47"/>
      <c r="K181" s="41"/>
      <c r="L181" s="32"/>
      <c r="M181" s="45"/>
      <c r="N181" s="47"/>
      <c r="O181" s="25"/>
      <c r="P181" s="44" t="s">
        <v>29</v>
      </c>
      <c r="Q181" s="32">
        <v>9</v>
      </c>
      <c r="R181" s="45">
        <v>773</v>
      </c>
      <c r="S181" s="47"/>
    </row>
    <row r="182" spans="1:19">
      <c r="A182" s="39" t="s">
        <v>29</v>
      </c>
      <c r="B182" s="44">
        <v>10</v>
      </c>
      <c r="C182" s="45">
        <v>207721</v>
      </c>
      <c r="D182" s="46">
        <v>18265.98</v>
      </c>
      <c r="E182" s="47"/>
      <c r="F182" s="41" t="s">
        <v>29</v>
      </c>
      <c r="G182" s="32">
        <v>10</v>
      </c>
      <c r="H182" s="45">
        <v>208597</v>
      </c>
      <c r="I182" s="47">
        <v>11.4697</v>
      </c>
      <c r="J182" s="47"/>
      <c r="K182" s="41"/>
      <c r="L182" s="32"/>
      <c r="M182" s="45"/>
      <c r="N182" s="47"/>
      <c r="O182" s="25"/>
      <c r="P182" s="44" t="s">
        <v>29</v>
      </c>
      <c r="Q182" s="32">
        <v>10</v>
      </c>
      <c r="R182" s="45">
        <v>743</v>
      </c>
      <c r="S182" s="47"/>
    </row>
    <row r="183" spans="1:19">
      <c r="A183" s="39" t="s">
        <v>29</v>
      </c>
      <c r="B183" s="44">
        <v>11</v>
      </c>
      <c r="C183" s="45">
        <v>206973</v>
      </c>
      <c r="D183" s="46">
        <v>17849.080000000002</v>
      </c>
      <c r="E183" s="47"/>
      <c r="F183" s="41" t="s">
        <v>29</v>
      </c>
      <c r="G183" s="32">
        <v>11</v>
      </c>
      <c r="H183" s="45">
        <v>207858</v>
      </c>
      <c r="I183" s="47">
        <v>11.467700000000001</v>
      </c>
      <c r="J183" s="47"/>
      <c r="K183" s="41"/>
      <c r="L183" s="32"/>
      <c r="M183" s="45"/>
      <c r="N183" s="47"/>
      <c r="O183" s="25"/>
      <c r="P183" s="44" t="s">
        <v>29</v>
      </c>
      <c r="Q183" s="32">
        <v>11</v>
      </c>
      <c r="R183" s="45">
        <v>658</v>
      </c>
      <c r="S183" s="47"/>
    </row>
    <row r="184" spans="1:19">
      <c r="A184" s="39" t="s">
        <v>29</v>
      </c>
      <c r="B184" s="44">
        <v>12</v>
      </c>
      <c r="C184" s="45">
        <v>207732</v>
      </c>
      <c r="D184" s="46">
        <v>18065.68</v>
      </c>
      <c r="E184" s="47"/>
      <c r="F184" s="41" t="s">
        <v>29</v>
      </c>
      <c r="G184" s="32">
        <v>12</v>
      </c>
      <c r="H184" s="45">
        <v>208537</v>
      </c>
      <c r="I184" s="47">
        <v>11.4794</v>
      </c>
      <c r="J184" s="47"/>
      <c r="K184" s="41"/>
      <c r="L184" s="32"/>
      <c r="M184" s="45"/>
      <c r="N184" s="47"/>
      <c r="O184" s="25"/>
      <c r="P184" s="44" t="s">
        <v>29</v>
      </c>
      <c r="Q184" s="32">
        <v>12</v>
      </c>
      <c r="R184" s="45">
        <v>637</v>
      </c>
      <c r="S184" s="47"/>
    </row>
    <row r="185" spans="1:19">
      <c r="A185" s="39" t="s">
        <v>30</v>
      </c>
      <c r="B185" s="44">
        <v>1</v>
      </c>
      <c r="C185" s="45">
        <v>210063</v>
      </c>
      <c r="D185" s="46">
        <v>17036.189999999999</v>
      </c>
      <c r="E185" s="47"/>
      <c r="F185" s="41" t="s">
        <v>30</v>
      </c>
      <c r="G185" s="32">
        <v>1</v>
      </c>
      <c r="H185" s="45">
        <v>210951</v>
      </c>
      <c r="I185" s="47">
        <v>11.490399999999999</v>
      </c>
      <c r="J185" s="47"/>
      <c r="K185" s="41"/>
      <c r="L185" s="32"/>
      <c r="M185" s="45"/>
      <c r="N185" s="47"/>
      <c r="O185" s="25"/>
      <c r="P185" s="44" t="s">
        <v>30</v>
      </c>
      <c r="Q185" s="32">
        <v>1</v>
      </c>
      <c r="R185" s="45">
        <v>661</v>
      </c>
      <c r="S185" s="47"/>
    </row>
    <row r="186" spans="1:19">
      <c r="A186" s="39" t="s">
        <v>30</v>
      </c>
      <c r="B186" s="44">
        <v>2</v>
      </c>
      <c r="C186" s="45">
        <v>209995</v>
      </c>
      <c r="D186" s="46">
        <v>17780.509999999998</v>
      </c>
      <c r="E186" s="47"/>
      <c r="F186" s="41" t="s">
        <v>30</v>
      </c>
      <c r="G186" s="32">
        <v>2</v>
      </c>
      <c r="H186" s="45">
        <v>210482</v>
      </c>
      <c r="I186" s="47">
        <v>11.426399999999999</v>
      </c>
      <c r="J186" s="47"/>
      <c r="K186" s="41"/>
      <c r="L186" s="32"/>
      <c r="M186" s="45"/>
      <c r="N186" s="47"/>
      <c r="O186" s="25"/>
      <c r="P186" s="44" t="s">
        <v>30</v>
      </c>
      <c r="Q186" s="32">
        <v>2</v>
      </c>
      <c r="R186" s="45">
        <v>669</v>
      </c>
      <c r="S186" s="47"/>
    </row>
    <row r="187" spans="1:19">
      <c r="A187" s="39" t="s">
        <v>30</v>
      </c>
      <c r="B187" s="44">
        <v>3</v>
      </c>
      <c r="C187" s="45">
        <v>211374</v>
      </c>
      <c r="D187" s="46">
        <v>18398.560000000001</v>
      </c>
      <c r="E187" s="47"/>
      <c r="F187" s="41" t="s">
        <v>30</v>
      </c>
      <c r="G187" s="32">
        <v>3</v>
      </c>
      <c r="H187" s="45">
        <v>212213</v>
      </c>
      <c r="I187" s="47">
        <v>11.411899999999999</v>
      </c>
      <c r="J187" s="47"/>
      <c r="K187" s="41"/>
      <c r="L187" s="32"/>
      <c r="M187" s="45"/>
      <c r="N187" s="47"/>
      <c r="O187" s="25"/>
      <c r="P187" s="44" t="s">
        <v>30</v>
      </c>
      <c r="Q187" s="32">
        <v>3</v>
      </c>
      <c r="R187" s="45">
        <v>897</v>
      </c>
      <c r="S187" s="47"/>
    </row>
    <row r="188" spans="1:19">
      <c r="A188" s="39" t="s">
        <v>30</v>
      </c>
      <c r="B188" s="44">
        <v>4</v>
      </c>
      <c r="C188" s="45">
        <v>211164</v>
      </c>
      <c r="D188" s="46">
        <v>17861.03</v>
      </c>
      <c r="E188" s="47"/>
      <c r="F188" s="41" t="s">
        <v>30</v>
      </c>
      <c r="G188" s="32">
        <v>4</v>
      </c>
      <c r="H188" s="45">
        <v>212055</v>
      </c>
      <c r="I188" s="47">
        <v>11.414899999999999</v>
      </c>
      <c r="J188" s="47"/>
      <c r="K188" s="41"/>
      <c r="L188" s="32"/>
      <c r="M188" s="45"/>
      <c r="N188" s="47"/>
      <c r="O188" s="25"/>
      <c r="P188" s="44" t="s">
        <v>30</v>
      </c>
      <c r="Q188" s="32">
        <v>4</v>
      </c>
      <c r="R188" s="45">
        <v>852</v>
      </c>
      <c r="S188" s="47"/>
    </row>
    <row r="189" spans="1:19">
      <c r="A189" s="39" t="s">
        <v>30</v>
      </c>
      <c r="B189" s="44">
        <v>5</v>
      </c>
      <c r="C189" s="45">
        <v>211095</v>
      </c>
      <c r="D189" s="46">
        <v>17172.12</v>
      </c>
      <c r="E189" s="47"/>
      <c r="F189" s="41" t="s">
        <v>30</v>
      </c>
      <c r="G189" s="32">
        <v>5</v>
      </c>
      <c r="H189" s="45">
        <v>211991</v>
      </c>
      <c r="I189" s="47">
        <v>11.4259</v>
      </c>
      <c r="J189" s="47"/>
      <c r="K189" s="41"/>
      <c r="L189" s="32"/>
      <c r="M189" s="45"/>
      <c r="N189" s="47"/>
      <c r="O189" s="25"/>
      <c r="P189" s="44" t="s">
        <v>30</v>
      </c>
      <c r="Q189" s="32">
        <v>5</v>
      </c>
      <c r="R189" s="45">
        <v>963</v>
      </c>
      <c r="S189" s="47"/>
    </row>
    <row r="190" spans="1:19">
      <c r="A190" s="39" t="s">
        <v>30</v>
      </c>
      <c r="B190" s="44">
        <v>6</v>
      </c>
      <c r="C190" s="45">
        <v>212742</v>
      </c>
      <c r="D190" s="46">
        <v>17861.099999999999</v>
      </c>
      <c r="E190" s="47"/>
      <c r="F190" s="41" t="s">
        <v>30</v>
      </c>
      <c r="G190" s="32">
        <v>6</v>
      </c>
      <c r="H190" s="45">
        <v>213545</v>
      </c>
      <c r="I190" s="47">
        <v>11.3415</v>
      </c>
      <c r="J190" s="47"/>
      <c r="K190" s="41"/>
      <c r="L190" s="32"/>
      <c r="M190" s="45"/>
      <c r="N190" s="47"/>
      <c r="O190" s="25"/>
      <c r="P190" s="44" t="s">
        <v>30</v>
      </c>
      <c r="Q190" s="32">
        <v>6</v>
      </c>
      <c r="R190" s="45">
        <v>855</v>
      </c>
      <c r="S190" s="47"/>
    </row>
    <row r="191" spans="1:19">
      <c r="A191" s="39" t="s">
        <v>30</v>
      </c>
      <c r="B191" s="44">
        <v>7</v>
      </c>
      <c r="C191" s="45">
        <v>213331</v>
      </c>
      <c r="D191" s="46">
        <v>17575.91</v>
      </c>
      <c r="E191" s="47"/>
      <c r="F191" s="41" t="s">
        <v>30</v>
      </c>
      <c r="G191" s="32">
        <v>7</v>
      </c>
      <c r="H191" s="45">
        <v>214443</v>
      </c>
      <c r="I191" s="47">
        <v>11.3599</v>
      </c>
      <c r="J191" s="47"/>
      <c r="K191" s="41"/>
      <c r="L191" s="32"/>
      <c r="M191" s="45"/>
      <c r="N191" s="47"/>
      <c r="O191" s="25"/>
      <c r="P191" s="44" t="s">
        <v>30</v>
      </c>
      <c r="Q191" s="32">
        <v>7</v>
      </c>
      <c r="R191" s="45">
        <v>827</v>
      </c>
      <c r="S191" s="47"/>
    </row>
    <row r="192" spans="1:19">
      <c r="A192" s="39" t="s">
        <v>30</v>
      </c>
      <c r="B192" s="44">
        <v>8</v>
      </c>
      <c r="C192" s="45">
        <v>213528</v>
      </c>
      <c r="D192" s="46">
        <v>17142</v>
      </c>
      <c r="E192" s="47"/>
      <c r="F192" s="41" t="s">
        <v>30</v>
      </c>
      <c r="G192" s="32">
        <v>8</v>
      </c>
      <c r="H192" s="45">
        <v>214414</v>
      </c>
      <c r="I192" s="47">
        <v>11.346500000000001</v>
      </c>
      <c r="J192" s="47"/>
      <c r="K192" s="41"/>
      <c r="L192" s="32"/>
      <c r="M192" s="45"/>
      <c r="N192" s="47"/>
      <c r="O192" s="25"/>
      <c r="P192" s="44" t="s">
        <v>30</v>
      </c>
      <c r="Q192" s="32">
        <v>8</v>
      </c>
      <c r="R192" s="45">
        <v>909</v>
      </c>
      <c r="S192" s="47"/>
    </row>
    <row r="193" spans="1:19">
      <c r="A193" s="39" t="s">
        <v>30</v>
      </c>
      <c r="B193" s="44">
        <v>9</v>
      </c>
      <c r="C193" s="45">
        <v>213426</v>
      </c>
      <c r="D193" s="46">
        <v>17175.509999999998</v>
      </c>
      <c r="E193" s="47"/>
      <c r="F193" s="41" t="s">
        <v>30</v>
      </c>
      <c r="G193" s="32">
        <v>9</v>
      </c>
      <c r="H193" s="45">
        <v>214308</v>
      </c>
      <c r="I193" s="47">
        <v>11.330500000000001</v>
      </c>
      <c r="J193" s="47"/>
      <c r="K193" s="41"/>
      <c r="L193" s="32"/>
      <c r="M193" s="45"/>
      <c r="N193" s="47"/>
      <c r="O193" s="25"/>
      <c r="P193" s="44" t="s">
        <v>30</v>
      </c>
      <c r="Q193" s="32">
        <v>9</v>
      </c>
      <c r="R193" s="45">
        <v>953</v>
      </c>
      <c r="S193" s="47"/>
    </row>
    <row r="194" spans="1:19">
      <c r="A194" s="39" t="s">
        <v>30</v>
      </c>
      <c r="B194" s="44">
        <v>10</v>
      </c>
      <c r="C194" s="45">
        <v>211616</v>
      </c>
      <c r="D194" s="46">
        <v>16198.03</v>
      </c>
      <c r="E194" s="47"/>
      <c r="F194" s="41" t="s">
        <v>30</v>
      </c>
      <c r="G194" s="32">
        <v>10</v>
      </c>
      <c r="H194" s="45">
        <v>212591</v>
      </c>
      <c r="I194" s="47">
        <v>11.3508</v>
      </c>
      <c r="J194" s="47"/>
      <c r="K194" s="41"/>
      <c r="L194" s="32"/>
      <c r="M194" s="45"/>
      <c r="N194" s="47"/>
      <c r="O194" s="25"/>
      <c r="P194" s="44" t="s">
        <v>30</v>
      </c>
      <c r="Q194" s="32">
        <v>10</v>
      </c>
      <c r="R194" s="45">
        <v>1009</v>
      </c>
      <c r="S194" s="47"/>
    </row>
    <row r="195" spans="1:19">
      <c r="A195" s="39" t="s">
        <v>30</v>
      </c>
      <c r="B195" s="44">
        <v>11</v>
      </c>
      <c r="C195" s="45">
        <v>210573</v>
      </c>
      <c r="D195" s="46">
        <v>16389.79</v>
      </c>
      <c r="E195" s="47"/>
      <c r="F195" s="41" t="s">
        <v>30</v>
      </c>
      <c r="G195" s="32">
        <v>11</v>
      </c>
      <c r="H195" s="45">
        <v>211514</v>
      </c>
      <c r="I195" s="47">
        <v>11.296799999999999</v>
      </c>
      <c r="J195" s="47"/>
      <c r="K195" s="41"/>
      <c r="L195" s="32"/>
      <c r="M195" s="45"/>
      <c r="N195" s="47"/>
      <c r="O195" s="25"/>
      <c r="P195" s="44" t="s">
        <v>30</v>
      </c>
      <c r="Q195" s="32">
        <v>11</v>
      </c>
      <c r="R195" s="45">
        <v>934</v>
      </c>
      <c r="S195" s="47"/>
    </row>
    <row r="196" spans="1:19">
      <c r="A196" s="39" t="s">
        <v>30</v>
      </c>
      <c r="B196" s="44">
        <v>12</v>
      </c>
      <c r="C196" s="45">
        <v>210265</v>
      </c>
      <c r="D196" s="46">
        <v>15762.87</v>
      </c>
      <c r="E196" s="47"/>
      <c r="F196" s="41" t="s">
        <v>30</v>
      </c>
      <c r="G196" s="32">
        <v>12</v>
      </c>
      <c r="H196" s="45">
        <v>211194</v>
      </c>
      <c r="I196" s="47">
        <v>11.271000000000001</v>
      </c>
      <c r="J196" s="47"/>
      <c r="K196" s="41"/>
      <c r="L196" s="32"/>
      <c r="M196" s="45"/>
      <c r="N196" s="47"/>
      <c r="O196" s="25"/>
      <c r="P196" s="44" t="s">
        <v>30</v>
      </c>
      <c r="Q196" s="32">
        <v>12</v>
      </c>
      <c r="R196" s="45">
        <v>890</v>
      </c>
      <c r="S196" s="47"/>
    </row>
    <row r="197" spans="1:19">
      <c r="A197" s="39">
        <v>2011</v>
      </c>
      <c r="B197" s="44">
        <v>1</v>
      </c>
      <c r="C197" s="45">
        <v>211557</v>
      </c>
      <c r="D197" s="46">
        <v>14791.79</v>
      </c>
      <c r="E197" s="47"/>
      <c r="F197" s="31">
        <v>2011</v>
      </c>
      <c r="G197" s="32">
        <v>1</v>
      </c>
      <c r="H197" s="45">
        <v>212470</v>
      </c>
      <c r="I197" s="47">
        <v>11.2027</v>
      </c>
      <c r="J197" s="47"/>
      <c r="K197" s="31"/>
      <c r="L197" s="32"/>
      <c r="M197" s="45"/>
      <c r="N197" s="47"/>
      <c r="O197" s="25"/>
      <c r="P197" s="32">
        <v>2011</v>
      </c>
      <c r="Q197" s="32">
        <v>1</v>
      </c>
      <c r="R197" s="45">
        <v>898</v>
      </c>
      <c r="S197" s="47"/>
    </row>
    <row r="198" spans="1:19">
      <c r="A198" s="39">
        <v>2011</v>
      </c>
      <c r="B198" s="44">
        <v>2</v>
      </c>
      <c r="C198" s="45">
        <v>210102</v>
      </c>
      <c r="D198" s="46">
        <v>15071.77</v>
      </c>
      <c r="E198" s="47"/>
      <c r="F198" s="31">
        <v>2011</v>
      </c>
      <c r="G198" s="32">
        <v>2</v>
      </c>
      <c r="H198" s="45">
        <v>210548</v>
      </c>
      <c r="I198" s="47">
        <v>11.1195</v>
      </c>
      <c r="J198" s="47"/>
      <c r="K198" s="31"/>
      <c r="L198" s="32"/>
      <c r="M198" s="45"/>
      <c r="N198" s="47"/>
      <c r="O198" s="25"/>
      <c r="P198" s="32">
        <v>2011</v>
      </c>
      <c r="Q198" s="32">
        <v>2</v>
      </c>
      <c r="R198" s="45">
        <v>953</v>
      </c>
      <c r="S198" s="47"/>
    </row>
    <row r="199" spans="1:19">
      <c r="A199" s="39">
        <v>2011</v>
      </c>
      <c r="B199" s="44">
        <v>3</v>
      </c>
      <c r="C199" s="45">
        <v>211042</v>
      </c>
      <c r="D199" s="46">
        <v>15091</v>
      </c>
      <c r="E199" s="47"/>
      <c r="F199" s="31">
        <v>2011</v>
      </c>
      <c r="G199" s="32">
        <v>3</v>
      </c>
      <c r="H199" s="45">
        <v>211949</v>
      </c>
      <c r="I199" s="47">
        <v>11.1312</v>
      </c>
      <c r="J199" s="47"/>
      <c r="K199" s="31"/>
      <c r="L199" s="32"/>
      <c r="M199" s="45"/>
      <c r="N199" s="47"/>
      <c r="O199" s="25"/>
      <c r="P199" s="32">
        <v>2011</v>
      </c>
      <c r="Q199" s="32">
        <v>3</v>
      </c>
      <c r="R199" s="45">
        <v>956</v>
      </c>
      <c r="S199" s="47"/>
    </row>
    <row r="200" spans="1:19">
      <c r="A200" s="39">
        <v>2011</v>
      </c>
      <c r="B200" s="44">
        <v>4</v>
      </c>
      <c r="C200" s="45">
        <v>211259</v>
      </c>
      <c r="D200" s="46">
        <v>14997.43</v>
      </c>
      <c r="E200" s="47"/>
      <c r="F200" s="31">
        <v>2011</v>
      </c>
      <c r="G200" s="32">
        <v>4</v>
      </c>
      <c r="H200" s="45">
        <v>212193</v>
      </c>
      <c r="I200" s="47">
        <v>11.1083</v>
      </c>
      <c r="J200" s="47"/>
      <c r="K200" s="31"/>
      <c r="L200" s="32"/>
      <c r="M200" s="45"/>
      <c r="N200" s="47"/>
      <c r="O200" s="25"/>
      <c r="P200" s="32">
        <v>2011</v>
      </c>
      <c r="Q200" s="32">
        <v>4</v>
      </c>
      <c r="R200" s="45">
        <v>883</v>
      </c>
      <c r="S200" s="47"/>
    </row>
    <row r="201" spans="1:19">
      <c r="A201" s="39">
        <v>2011</v>
      </c>
      <c r="B201" s="44">
        <v>5</v>
      </c>
      <c r="C201" s="45">
        <v>212140</v>
      </c>
      <c r="D201" s="46">
        <v>14380.82</v>
      </c>
      <c r="E201" s="47"/>
      <c r="F201" s="31">
        <v>2011</v>
      </c>
      <c r="G201" s="32">
        <v>5</v>
      </c>
      <c r="H201" s="45">
        <v>213065</v>
      </c>
      <c r="I201" s="47">
        <v>11.100899999999999</v>
      </c>
      <c r="J201" s="47"/>
      <c r="K201" s="31"/>
      <c r="L201" s="32"/>
      <c r="M201" s="45"/>
      <c r="N201" s="47"/>
      <c r="O201" s="25"/>
      <c r="P201" s="32">
        <v>2011</v>
      </c>
      <c r="Q201" s="32">
        <v>5</v>
      </c>
      <c r="R201" s="45">
        <v>859</v>
      </c>
      <c r="S201" s="47"/>
    </row>
    <row r="202" spans="1:19">
      <c r="A202" s="39">
        <v>2011</v>
      </c>
      <c r="B202" s="44">
        <v>6</v>
      </c>
      <c r="C202" s="45">
        <v>213119</v>
      </c>
      <c r="D202" s="46">
        <v>14681.01</v>
      </c>
      <c r="E202" s="47"/>
      <c r="F202" s="31">
        <v>2011</v>
      </c>
      <c r="G202" s="32">
        <v>6</v>
      </c>
      <c r="H202" s="45">
        <v>214093</v>
      </c>
      <c r="I202" s="47">
        <v>11.1089</v>
      </c>
      <c r="J202" s="47"/>
      <c r="K202" s="31"/>
      <c r="L202" s="32"/>
      <c r="M202" s="45"/>
      <c r="N202" s="47"/>
      <c r="O202" s="25"/>
      <c r="P202" s="32">
        <v>2011</v>
      </c>
      <c r="Q202" s="32">
        <v>6</v>
      </c>
      <c r="R202" s="45">
        <v>900</v>
      </c>
      <c r="S202" s="47"/>
    </row>
    <row r="203" spans="1:19">
      <c r="A203" s="39" t="s">
        <v>31</v>
      </c>
      <c r="B203" s="44">
        <v>7</v>
      </c>
      <c r="C203" s="45">
        <v>212159</v>
      </c>
      <c r="D203" s="46">
        <v>14028.33</v>
      </c>
      <c r="E203" s="47"/>
      <c r="F203" s="41" t="s">
        <v>31</v>
      </c>
      <c r="G203" s="32">
        <v>7</v>
      </c>
      <c r="H203" s="45">
        <v>213307</v>
      </c>
      <c r="I203" s="47">
        <v>11.109500000000001</v>
      </c>
      <c r="J203" s="47"/>
      <c r="K203" s="41"/>
      <c r="L203" s="32"/>
      <c r="M203" s="45"/>
      <c r="N203" s="47"/>
      <c r="O203" s="25"/>
      <c r="P203" s="44" t="s">
        <v>31</v>
      </c>
      <c r="Q203" s="32">
        <v>7</v>
      </c>
      <c r="R203" s="45">
        <v>893</v>
      </c>
      <c r="S203" s="47"/>
    </row>
    <row r="204" spans="1:19">
      <c r="A204" s="39">
        <v>2011</v>
      </c>
      <c r="B204" s="44">
        <v>8</v>
      </c>
      <c r="C204" s="45">
        <v>208234</v>
      </c>
      <c r="D204" s="46">
        <v>13280.59</v>
      </c>
      <c r="E204" s="47"/>
      <c r="F204" s="31">
        <v>2011</v>
      </c>
      <c r="G204" s="32">
        <v>8</v>
      </c>
      <c r="H204" s="45">
        <v>209407</v>
      </c>
      <c r="I204" s="47">
        <v>11.077400000000001</v>
      </c>
      <c r="J204" s="47"/>
      <c r="K204" s="31"/>
      <c r="L204" s="32"/>
      <c r="M204" s="45"/>
      <c r="N204" s="47"/>
      <c r="O204" s="25"/>
      <c r="P204" s="32">
        <v>2011</v>
      </c>
      <c r="Q204" s="32">
        <v>8</v>
      </c>
      <c r="R204" s="45">
        <v>966</v>
      </c>
      <c r="S204" s="47"/>
    </row>
    <row r="205" spans="1:19">
      <c r="A205" s="39">
        <v>2011</v>
      </c>
      <c r="B205" s="44">
        <v>9</v>
      </c>
      <c r="C205" s="45">
        <v>204093</v>
      </c>
      <c r="D205" s="46">
        <v>12595.51</v>
      </c>
      <c r="E205" s="47"/>
      <c r="F205" s="31">
        <v>2011</v>
      </c>
      <c r="G205" s="32">
        <v>9</v>
      </c>
      <c r="H205" s="45">
        <v>205335</v>
      </c>
      <c r="I205" s="47">
        <v>10.946099999999999</v>
      </c>
      <c r="J205" s="47"/>
      <c r="K205" s="31"/>
      <c r="L205" s="32"/>
      <c r="M205" s="45"/>
      <c r="N205" s="47"/>
      <c r="O205" s="25"/>
      <c r="P205" s="32">
        <v>2011</v>
      </c>
      <c r="Q205" s="32">
        <v>9</v>
      </c>
      <c r="R205" s="45">
        <v>1078</v>
      </c>
      <c r="S205" s="47"/>
    </row>
    <row r="206" spans="1:19">
      <c r="A206" s="39">
        <v>2011</v>
      </c>
      <c r="B206" s="44">
        <v>10</v>
      </c>
      <c r="C206" s="45">
        <v>205137</v>
      </c>
      <c r="D206" s="46">
        <v>12257.39</v>
      </c>
      <c r="E206" s="47"/>
      <c r="F206" s="31">
        <v>2011</v>
      </c>
      <c r="G206" s="32">
        <v>10</v>
      </c>
      <c r="H206" s="45">
        <v>206303</v>
      </c>
      <c r="I206" s="47">
        <v>10.785500000000001</v>
      </c>
      <c r="J206" s="47"/>
      <c r="K206" s="31"/>
      <c r="L206" s="32"/>
      <c r="M206" s="45"/>
      <c r="N206" s="47"/>
      <c r="O206" s="25"/>
      <c r="P206" s="32">
        <v>2011</v>
      </c>
      <c r="Q206" s="32">
        <v>10</v>
      </c>
      <c r="R206" s="45">
        <v>1098</v>
      </c>
      <c r="S206" s="47"/>
    </row>
    <row r="207" spans="1:19">
      <c r="A207" s="39">
        <v>2011</v>
      </c>
      <c r="B207" s="44">
        <v>11</v>
      </c>
      <c r="C207" s="45">
        <v>204802</v>
      </c>
      <c r="D207" s="46">
        <v>12613.5</v>
      </c>
      <c r="E207" s="47"/>
      <c r="F207" s="31">
        <v>2011</v>
      </c>
      <c r="G207" s="32">
        <v>11</v>
      </c>
      <c r="H207" s="45">
        <v>205911</v>
      </c>
      <c r="I207" s="47">
        <v>10.7349</v>
      </c>
      <c r="J207" s="47"/>
      <c r="K207" s="31"/>
      <c r="L207" s="32"/>
      <c r="M207" s="45"/>
      <c r="N207" s="47"/>
      <c r="O207" s="25"/>
      <c r="P207" s="32">
        <v>2011</v>
      </c>
      <c r="Q207" s="32">
        <v>11</v>
      </c>
      <c r="R207" s="45">
        <v>1084</v>
      </c>
      <c r="S207" s="47"/>
    </row>
    <row r="208" spans="1:19">
      <c r="A208" s="39">
        <v>2011</v>
      </c>
      <c r="B208" s="44">
        <v>12</v>
      </c>
      <c r="C208" s="45">
        <v>204227</v>
      </c>
      <c r="D208" s="46">
        <v>12242.98</v>
      </c>
      <c r="E208" s="47"/>
      <c r="F208" s="31">
        <v>2011</v>
      </c>
      <c r="G208" s="32">
        <v>12</v>
      </c>
      <c r="H208" s="45">
        <v>205465</v>
      </c>
      <c r="I208" s="47">
        <v>10.737299999999999</v>
      </c>
      <c r="J208" s="47"/>
      <c r="K208" s="31"/>
      <c r="L208" s="32"/>
      <c r="M208" s="45"/>
      <c r="N208" s="47"/>
      <c r="O208" s="25"/>
      <c r="P208" s="32">
        <v>2011</v>
      </c>
      <c r="Q208" s="32">
        <v>12</v>
      </c>
      <c r="R208" s="45">
        <v>1428</v>
      </c>
      <c r="S208" s="47"/>
    </row>
    <row r="209" spans="1:22">
      <c r="A209" s="39" t="s">
        <v>32</v>
      </c>
      <c r="B209" s="44">
        <v>1</v>
      </c>
      <c r="C209" s="45">
        <v>208271</v>
      </c>
      <c r="D209" s="46">
        <v>11664.61</v>
      </c>
      <c r="E209" s="47"/>
      <c r="F209" s="41" t="s">
        <v>32</v>
      </c>
      <c r="G209" s="32">
        <v>1</v>
      </c>
      <c r="H209" s="45">
        <v>209675</v>
      </c>
      <c r="I209" s="47">
        <v>10.74</v>
      </c>
      <c r="J209" s="47"/>
      <c r="K209" s="41"/>
      <c r="L209" s="32"/>
      <c r="M209" s="45"/>
      <c r="N209" s="47"/>
      <c r="O209" s="25"/>
      <c r="P209" s="44" t="s">
        <v>32</v>
      </c>
      <c r="Q209" s="32">
        <v>1</v>
      </c>
      <c r="R209" s="45">
        <v>8686</v>
      </c>
      <c r="S209" s="47"/>
    </row>
    <row r="210" spans="1:22">
      <c r="A210" s="39" t="s">
        <v>32</v>
      </c>
      <c r="B210" s="44">
        <v>2</v>
      </c>
      <c r="C210" s="45">
        <v>207618</v>
      </c>
      <c r="D210" s="46">
        <v>12121.86</v>
      </c>
      <c r="E210" s="47"/>
      <c r="F210" s="41" t="s">
        <v>32</v>
      </c>
      <c r="G210" s="32">
        <v>2</v>
      </c>
      <c r="H210" s="45">
        <v>208264</v>
      </c>
      <c r="I210" s="47">
        <v>10.706300000000001</v>
      </c>
      <c r="J210" s="47"/>
      <c r="K210" s="41"/>
      <c r="L210" s="32"/>
      <c r="M210" s="45"/>
      <c r="N210" s="47"/>
      <c r="O210" s="25"/>
      <c r="P210" s="44" t="s">
        <v>32</v>
      </c>
      <c r="Q210" s="32">
        <v>2</v>
      </c>
      <c r="R210" s="45">
        <v>17509</v>
      </c>
      <c r="S210" s="47"/>
    </row>
    <row r="211" spans="1:22">
      <c r="A211" s="39" t="s">
        <v>32</v>
      </c>
      <c r="B211" s="44">
        <v>3</v>
      </c>
      <c r="C211" s="45">
        <v>208547</v>
      </c>
      <c r="D211" s="46">
        <v>11519.56</v>
      </c>
      <c r="E211" s="47"/>
      <c r="F211" s="41" t="s">
        <v>32</v>
      </c>
      <c r="G211" s="32">
        <v>3</v>
      </c>
      <c r="H211" s="45">
        <v>210051</v>
      </c>
      <c r="I211" s="47">
        <v>10.670500000000001</v>
      </c>
      <c r="J211" s="47"/>
      <c r="K211" s="41"/>
      <c r="L211" s="32"/>
      <c r="M211" s="45"/>
      <c r="N211" s="47"/>
      <c r="O211" s="25"/>
      <c r="P211" s="44" t="s">
        <v>32</v>
      </c>
      <c r="Q211" s="32">
        <v>3</v>
      </c>
      <c r="R211" s="45">
        <v>17394</v>
      </c>
      <c r="S211" s="47"/>
    </row>
    <row r="212" spans="1:22">
      <c r="A212" s="39" t="s">
        <v>32</v>
      </c>
      <c r="B212" s="44">
        <v>4</v>
      </c>
      <c r="C212" s="45">
        <v>207348</v>
      </c>
      <c r="D212" s="46">
        <v>11219.04</v>
      </c>
      <c r="E212" s="47"/>
      <c r="F212" s="41" t="s">
        <v>32</v>
      </c>
      <c r="G212" s="32">
        <v>4</v>
      </c>
      <c r="H212" s="45">
        <v>208952</v>
      </c>
      <c r="I212" s="47">
        <v>10.610900000000001</v>
      </c>
      <c r="J212" s="47"/>
      <c r="K212" s="41" t="s">
        <v>32</v>
      </c>
      <c r="L212" s="31">
        <v>4</v>
      </c>
      <c r="M212" s="52">
        <v>252913</v>
      </c>
      <c r="N212" s="46">
        <v>10.828799999999999</v>
      </c>
      <c r="O212" s="25"/>
      <c r="P212" s="44" t="s">
        <v>32</v>
      </c>
      <c r="Q212" s="32">
        <v>4</v>
      </c>
      <c r="R212" s="45">
        <v>35587</v>
      </c>
      <c r="S212" s="47">
        <v>12.1762</v>
      </c>
      <c r="U212" s="25"/>
      <c r="V212" s="25"/>
    </row>
    <row r="213" spans="1:22">
      <c r="A213" s="39" t="s">
        <v>32</v>
      </c>
      <c r="B213" s="44">
        <v>5</v>
      </c>
      <c r="C213" s="45">
        <v>208841</v>
      </c>
      <c r="D213" s="46">
        <v>11358.54</v>
      </c>
      <c r="E213" s="47"/>
      <c r="F213" s="41" t="s">
        <v>32</v>
      </c>
      <c r="G213" s="32">
        <v>5</v>
      </c>
      <c r="H213" s="45">
        <v>210362</v>
      </c>
      <c r="I213" s="47">
        <v>10.628500000000001</v>
      </c>
      <c r="J213" s="47"/>
      <c r="K213" s="41" t="s">
        <v>32</v>
      </c>
      <c r="L213" s="31">
        <v>5</v>
      </c>
      <c r="M213" s="52">
        <v>255909</v>
      </c>
      <c r="N213" s="46">
        <v>10.852399999999999</v>
      </c>
      <c r="O213" s="25"/>
      <c r="P213" s="44" t="s">
        <v>32</v>
      </c>
      <c r="Q213" s="32">
        <v>5</v>
      </c>
      <c r="R213" s="45">
        <v>38140</v>
      </c>
      <c r="S213" s="47">
        <v>12.1607</v>
      </c>
      <c r="U213" s="25"/>
      <c r="V213" s="25"/>
    </row>
    <row r="214" spans="1:22">
      <c r="A214" s="39" t="s">
        <v>32</v>
      </c>
      <c r="B214" s="44">
        <v>6</v>
      </c>
      <c r="C214" s="45">
        <v>208491</v>
      </c>
      <c r="D214" s="46">
        <v>11264.74</v>
      </c>
      <c r="E214" s="47"/>
      <c r="F214" s="41" t="s">
        <v>32</v>
      </c>
      <c r="G214" s="32">
        <v>6</v>
      </c>
      <c r="H214" s="45">
        <v>210166</v>
      </c>
      <c r="I214" s="47">
        <v>10.613799999999999</v>
      </c>
      <c r="J214" s="47"/>
      <c r="K214" s="41" t="s">
        <v>32</v>
      </c>
      <c r="L214" s="31">
        <v>6</v>
      </c>
      <c r="M214" s="52">
        <v>256797</v>
      </c>
      <c r="N214" s="46">
        <v>10.8446</v>
      </c>
      <c r="O214" s="25"/>
      <c r="P214" s="44" t="s">
        <v>32</v>
      </c>
      <c r="Q214" s="32">
        <v>6</v>
      </c>
      <c r="R214" s="45">
        <v>39566</v>
      </c>
      <c r="S214" s="47">
        <v>12.1464</v>
      </c>
      <c r="U214" s="25"/>
      <c r="V214" s="25"/>
    </row>
    <row r="215" spans="1:22">
      <c r="A215" s="39" t="s">
        <v>32</v>
      </c>
      <c r="B215" s="44">
        <v>7</v>
      </c>
      <c r="C215" s="45">
        <v>208709</v>
      </c>
      <c r="D215" s="46">
        <v>10844.2</v>
      </c>
      <c r="E215" s="47"/>
      <c r="F215" s="41" t="s">
        <v>32</v>
      </c>
      <c r="G215" s="32">
        <v>7</v>
      </c>
      <c r="H215" s="45">
        <v>210380</v>
      </c>
      <c r="I215" s="47">
        <v>10.6045</v>
      </c>
      <c r="J215" s="47"/>
      <c r="K215" s="41" t="s">
        <v>32</v>
      </c>
      <c r="L215" s="31">
        <v>7</v>
      </c>
      <c r="M215" s="52">
        <v>258457</v>
      </c>
      <c r="N215" s="46">
        <v>10.8421</v>
      </c>
      <c r="O215" s="25"/>
      <c r="P215" s="44" t="s">
        <v>32</v>
      </c>
      <c r="Q215" s="32">
        <v>7</v>
      </c>
      <c r="R215" s="45">
        <v>41370</v>
      </c>
      <c r="S215" s="47">
        <v>12.125299999999999</v>
      </c>
      <c r="U215" s="25"/>
      <c r="V215" s="25"/>
    </row>
    <row r="216" spans="1:22">
      <c r="A216" s="39" t="s">
        <v>32</v>
      </c>
      <c r="B216" s="44">
        <v>8</v>
      </c>
      <c r="C216" s="45">
        <v>206550</v>
      </c>
      <c r="D216" s="46">
        <v>11137.63</v>
      </c>
      <c r="E216" s="47"/>
      <c r="F216" s="41" t="s">
        <v>32</v>
      </c>
      <c r="G216" s="32">
        <v>8</v>
      </c>
      <c r="H216" s="45">
        <v>208227</v>
      </c>
      <c r="I216" s="47">
        <v>10.5951</v>
      </c>
      <c r="J216" s="47"/>
      <c r="K216" s="41" t="s">
        <v>32</v>
      </c>
      <c r="L216" s="31">
        <v>8</v>
      </c>
      <c r="M216" s="52">
        <v>258885</v>
      </c>
      <c r="N216" s="46">
        <v>10.838800000000001</v>
      </c>
      <c r="O216" s="25"/>
      <c r="P216" s="44" t="s">
        <v>32</v>
      </c>
      <c r="Q216" s="32">
        <v>8</v>
      </c>
      <c r="R216" s="45">
        <v>44281</v>
      </c>
      <c r="S216" s="47">
        <v>12.0517</v>
      </c>
      <c r="U216" s="25"/>
      <c r="V216" s="25"/>
    </row>
    <row r="217" spans="1:22">
      <c r="A217" s="39" t="s">
        <v>32</v>
      </c>
      <c r="B217" s="44">
        <v>9</v>
      </c>
      <c r="C217" s="45">
        <v>201000</v>
      </c>
      <c r="D217" s="46">
        <v>10393.4</v>
      </c>
      <c r="E217" s="47"/>
      <c r="F217" s="41" t="s">
        <v>32</v>
      </c>
      <c r="G217" s="32">
        <v>9</v>
      </c>
      <c r="H217" s="45">
        <v>202831</v>
      </c>
      <c r="I217" s="47">
        <v>10.5985</v>
      </c>
      <c r="J217" s="47"/>
      <c r="K217" s="41" t="s">
        <v>32</v>
      </c>
      <c r="L217" s="31">
        <v>9</v>
      </c>
      <c r="M217" s="52">
        <v>258407</v>
      </c>
      <c r="N217" s="46">
        <v>10.8522</v>
      </c>
      <c r="O217" s="25"/>
      <c r="P217" s="44" t="s">
        <v>32</v>
      </c>
      <c r="Q217" s="32">
        <v>9</v>
      </c>
      <c r="R217" s="45">
        <v>48580</v>
      </c>
      <c r="S217" s="47">
        <v>11.975099999999999</v>
      </c>
      <c r="U217" s="25"/>
      <c r="V217" s="25"/>
    </row>
    <row r="218" spans="1:22">
      <c r="A218" s="39" t="s">
        <v>32</v>
      </c>
      <c r="B218" s="44">
        <v>10</v>
      </c>
      <c r="C218" s="45">
        <v>202026</v>
      </c>
      <c r="D218" s="46">
        <v>11046.54</v>
      </c>
      <c r="E218" s="47"/>
      <c r="F218" s="41" t="s">
        <v>32</v>
      </c>
      <c r="G218" s="32">
        <v>10</v>
      </c>
      <c r="H218" s="45">
        <v>203589</v>
      </c>
      <c r="I218" s="47">
        <v>10.5991</v>
      </c>
      <c r="J218" s="47"/>
      <c r="K218" s="41" t="s">
        <v>32</v>
      </c>
      <c r="L218" s="31">
        <v>10</v>
      </c>
      <c r="M218" s="52">
        <v>258769</v>
      </c>
      <c r="N218" s="46">
        <v>10.845800000000001</v>
      </c>
      <c r="O218" s="25"/>
      <c r="P218" s="44" t="s">
        <v>32</v>
      </c>
      <c r="Q218" s="32">
        <v>10</v>
      </c>
      <c r="R218" s="45">
        <v>48419</v>
      </c>
      <c r="S218" s="47">
        <v>11.942600000000001</v>
      </c>
      <c r="U218" s="25"/>
      <c r="V218" s="25"/>
    </row>
    <row r="219" spans="1:22">
      <c r="A219" s="39" t="s">
        <v>32</v>
      </c>
      <c r="B219" s="44">
        <v>11</v>
      </c>
      <c r="C219" s="45">
        <v>198772</v>
      </c>
      <c r="D219" s="46">
        <v>10529.9</v>
      </c>
      <c r="E219" s="47"/>
      <c r="F219" s="41" t="s">
        <v>32</v>
      </c>
      <c r="G219" s="32">
        <v>11</v>
      </c>
      <c r="H219" s="45">
        <v>200514</v>
      </c>
      <c r="I219" s="47">
        <v>10.584300000000001</v>
      </c>
      <c r="J219" s="47"/>
      <c r="K219" s="41" t="s">
        <v>32</v>
      </c>
      <c r="L219" s="31">
        <v>11</v>
      </c>
      <c r="M219" s="52">
        <v>257857</v>
      </c>
      <c r="N219" s="46">
        <v>10.843400000000001</v>
      </c>
      <c r="O219" s="25"/>
      <c r="P219" s="44" t="s">
        <v>32</v>
      </c>
      <c r="Q219" s="32">
        <v>11</v>
      </c>
      <c r="R219" s="45">
        <v>50973</v>
      </c>
      <c r="S219" s="47">
        <v>11.924099999999999</v>
      </c>
      <c r="U219" s="25"/>
      <c r="V219" s="25"/>
    </row>
    <row r="220" spans="1:22">
      <c r="A220" s="39" t="s">
        <v>32</v>
      </c>
      <c r="B220" s="44">
        <v>12</v>
      </c>
      <c r="C220" s="45">
        <v>196244</v>
      </c>
      <c r="D220" s="46">
        <v>10491.16</v>
      </c>
      <c r="E220" s="47"/>
      <c r="F220" s="41" t="s">
        <v>32</v>
      </c>
      <c r="G220" s="32">
        <v>12</v>
      </c>
      <c r="H220" s="45">
        <v>197820</v>
      </c>
      <c r="I220" s="47">
        <v>10.599299999999999</v>
      </c>
      <c r="J220" s="47"/>
      <c r="K220" s="41" t="s">
        <v>32</v>
      </c>
      <c r="L220" s="31">
        <v>12</v>
      </c>
      <c r="M220" s="52">
        <v>256381</v>
      </c>
      <c r="N220" s="46">
        <v>10.8604</v>
      </c>
      <c r="O220" s="25"/>
      <c r="P220" s="44" t="s">
        <v>32</v>
      </c>
      <c r="Q220" s="32">
        <v>12</v>
      </c>
      <c r="R220" s="45">
        <v>52473</v>
      </c>
      <c r="S220" s="47">
        <v>11.902100000000001</v>
      </c>
      <c r="U220" s="25"/>
      <c r="V220" s="25"/>
    </row>
    <row r="221" spans="1:22">
      <c r="A221" s="44" t="s">
        <v>33</v>
      </c>
      <c r="B221" s="44">
        <v>1</v>
      </c>
      <c r="C221" s="45">
        <v>197734</v>
      </c>
      <c r="D221" s="41">
        <v>10245.09</v>
      </c>
      <c r="E221" s="47"/>
      <c r="F221" s="41" t="s">
        <v>33</v>
      </c>
      <c r="G221" s="44">
        <v>1</v>
      </c>
      <c r="H221" s="45">
        <v>199581</v>
      </c>
      <c r="I221" s="47">
        <v>10.599</v>
      </c>
      <c r="J221" s="47"/>
      <c r="K221" s="41" t="s">
        <v>33</v>
      </c>
      <c r="L221" s="41">
        <v>1</v>
      </c>
      <c r="M221" s="52">
        <v>259358</v>
      </c>
      <c r="N221" s="46">
        <v>10.8589</v>
      </c>
      <c r="O221" s="25"/>
      <c r="P221" s="44" t="s">
        <v>33</v>
      </c>
      <c r="Q221" s="32">
        <v>1</v>
      </c>
      <c r="R221" s="45">
        <v>52909</v>
      </c>
      <c r="S221" s="47">
        <v>11.896100000000001</v>
      </c>
      <c r="T221" s="25"/>
      <c r="U221" s="53"/>
      <c r="V221" s="25"/>
    </row>
    <row r="222" spans="1:22">
      <c r="A222" s="44" t="s">
        <v>33</v>
      </c>
      <c r="B222" s="44">
        <v>2</v>
      </c>
      <c r="C222" s="45">
        <v>194436</v>
      </c>
      <c r="D222" s="41">
        <v>10683.12</v>
      </c>
      <c r="E222" s="47"/>
      <c r="F222" s="41" t="s">
        <v>33</v>
      </c>
      <c r="G222" s="44">
        <v>2</v>
      </c>
      <c r="H222" s="45">
        <v>194985</v>
      </c>
      <c r="I222" s="47">
        <v>10.509600000000001</v>
      </c>
      <c r="J222" s="47"/>
      <c r="K222" s="41" t="s">
        <v>33</v>
      </c>
      <c r="L222" s="41">
        <v>2</v>
      </c>
      <c r="M222" s="52">
        <v>258157</v>
      </c>
      <c r="N222" s="46">
        <v>10.788500000000001</v>
      </c>
      <c r="O222" s="25"/>
      <c r="P222" s="44" t="s">
        <v>33</v>
      </c>
      <c r="Q222" s="32">
        <v>2</v>
      </c>
      <c r="R222" s="45">
        <v>55876</v>
      </c>
      <c r="S222" s="47">
        <v>11.8057</v>
      </c>
      <c r="T222" s="25"/>
      <c r="U222" s="53"/>
      <c r="V222" s="25"/>
    </row>
    <row r="223" spans="1:22">
      <c r="A223" s="44" t="s">
        <v>33</v>
      </c>
      <c r="B223" s="44">
        <v>3</v>
      </c>
      <c r="C223" s="45">
        <v>203922</v>
      </c>
      <c r="D223" s="41">
        <v>10543.13</v>
      </c>
      <c r="E223" s="47"/>
      <c r="F223" s="41" t="s">
        <v>33</v>
      </c>
      <c r="G223" s="44">
        <v>3</v>
      </c>
      <c r="H223" s="45">
        <v>205699</v>
      </c>
      <c r="I223" s="47">
        <v>10.4693</v>
      </c>
      <c r="J223" s="47"/>
      <c r="K223" s="41" t="s">
        <v>33</v>
      </c>
      <c r="L223" s="41">
        <v>3</v>
      </c>
      <c r="M223" s="52">
        <v>258463</v>
      </c>
      <c r="N223" s="46">
        <v>10.7456</v>
      </c>
      <c r="O223" s="25"/>
      <c r="P223" s="44" t="s">
        <v>33</v>
      </c>
      <c r="Q223" s="32">
        <v>3</v>
      </c>
      <c r="R223" s="45">
        <v>46148</v>
      </c>
      <c r="S223" s="47">
        <v>12.036099999999999</v>
      </c>
      <c r="T223" s="25"/>
      <c r="U223" s="53"/>
      <c r="V223" s="25"/>
    </row>
    <row r="224" spans="1:22">
      <c r="A224" s="44" t="s">
        <v>33</v>
      </c>
      <c r="B224" s="44">
        <v>4</v>
      </c>
      <c r="C224" s="45">
        <v>205385</v>
      </c>
      <c r="D224" s="41">
        <v>10876.08</v>
      </c>
      <c r="E224" s="47"/>
      <c r="F224" s="41" t="s">
        <v>33</v>
      </c>
      <c r="G224" s="44">
        <v>4</v>
      </c>
      <c r="H224" s="45">
        <v>206945</v>
      </c>
      <c r="I224" s="47">
        <v>10.5487</v>
      </c>
      <c r="J224" s="47"/>
      <c r="K224" s="41" t="s">
        <v>33</v>
      </c>
      <c r="L224" s="41">
        <v>4</v>
      </c>
      <c r="M224" s="52">
        <v>258614</v>
      </c>
      <c r="N224" s="46">
        <v>10.814299999999999</v>
      </c>
      <c r="O224" s="25"/>
      <c r="P224" s="44" t="s">
        <v>33</v>
      </c>
      <c r="Q224" s="32">
        <v>4</v>
      </c>
      <c r="R224" s="45">
        <v>44895</v>
      </c>
      <c r="S224" s="47">
        <v>12.1149</v>
      </c>
      <c r="T224" s="25"/>
      <c r="U224" s="53"/>
      <c r="V224" s="25"/>
    </row>
    <row r="225" spans="1:22">
      <c r="A225" s="44" t="s">
        <v>33</v>
      </c>
      <c r="B225" s="44">
        <v>5</v>
      </c>
      <c r="C225" s="45">
        <v>206357</v>
      </c>
      <c r="D225" s="41">
        <v>10835.2</v>
      </c>
      <c r="E225" s="47"/>
      <c r="F225" s="41" t="s">
        <v>33</v>
      </c>
      <c r="G225" s="44">
        <v>5</v>
      </c>
      <c r="H225" s="45">
        <v>207976</v>
      </c>
      <c r="I225" s="47">
        <v>10.541</v>
      </c>
      <c r="J225" s="47"/>
      <c r="K225" s="41" t="s">
        <v>33</v>
      </c>
      <c r="L225" s="41">
        <v>5</v>
      </c>
      <c r="M225" s="52">
        <v>259583</v>
      </c>
      <c r="N225" s="46">
        <v>10.807</v>
      </c>
      <c r="O225" s="25"/>
      <c r="P225" s="44" t="s">
        <v>33</v>
      </c>
      <c r="Q225" s="32">
        <v>5</v>
      </c>
      <c r="R225" s="45">
        <v>45443</v>
      </c>
      <c r="S225" s="47">
        <v>12.095800000000001</v>
      </c>
      <c r="T225" s="25"/>
      <c r="U225" s="53"/>
      <c r="V225" s="25"/>
    </row>
    <row r="226" spans="1:22">
      <c r="A226" s="44" t="s">
        <v>33</v>
      </c>
      <c r="B226" s="44">
        <v>6</v>
      </c>
      <c r="C226" s="45">
        <v>205544</v>
      </c>
      <c r="D226" s="41">
        <v>10303.57</v>
      </c>
      <c r="E226" s="47"/>
      <c r="F226" s="41" t="s">
        <v>33</v>
      </c>
      <c r="G226" s="44">
        <v>6</v>
      </c>
      <c r="H226" s="45">
        <v>207240</v>
      </c>
      <c r="I226" s="47">
        <v>10.531000000000001</v>
      </c>
      <c r="J226" s="47"/>
      <c r="K226" s="41" t="s">
        <v>33</v>
      </c>
      <c r="L226" s="41">
        <v>6</v>
      </c>
      <c r="M226" s="52">
        <v>260038</v>
      </c>
      <c r="N226" s="46">
        <v>10.8079</v>
      </c>
      <c r="O226" s="25"/>
      <c r="P226" s="44" t="s">
        <v>33</v>
      </c>
      <c r="Q226" s="32">
        <v>6</v>
      </c>
      <c r="R226" s="45">
        <v>46922</v>
      </c>
      <c r="S226" s="47">
        <v>12.0953</v>
      </c>
      <c r="T226" s="25"/>
      <c r="U226" s="53"/>
      <c r="V226" s="25"/>
    </row>
    <row r="227" spans="1:22">
      <c r="A227" s="44" t="s">
        <v>33</v>
      </c>
      <c r="B227" s="44">
        <v>7</v>
      </c>
      <c r="C227" s="45">
        <v>207997</v>
      </c>
      <c r="D227" s="41">
        <v>10941.33</v>
      </c>
      <c r="E227" s="47"/>
      <c r="F227" s="41" t="s">
        <v>33</v>
      </c>
      <c r="G227" s="44">
        <v>7</v>
      </c>
      <c r="H227" s="45">
        <v>209604</v>
      </c>
      <c r="I227" s="47">
        <v>10.521599999999999</v>
      </c>
      <c r="J227" s="47"/>
      <c r="K227" s="41" t="s">
        <v>33</v>
      </c>
      <c r="L227" s="41">
        <v>7</v>
      </c>
      <c r="M227" s="52">
        <v>261813</v>
      </c>
      <c r="N227" s="46">
        <v>10.7958</v>
      </c>
      <c r="O227" s="25"/>
      <c r="P227" s="44" t="s">
        <v>33</v>
      </c>
      <c r="Q227" s="32">
        <v>7</v>
      </c>
      <c r="R227" s="45">
        <v>46919</v>
      </c>
      <c r="S227" s="47">
        <v>12.0769</v>
      </c>
      <c r="T227" s="25"/>
      <c r="U227" s="53"/>
      <c r="V227" s="25"/>
    </row>
    <row r="228" spans="1:22">
      <c r="A228" s="44" t="s">
        <v>33</v>
      </c>
      <c r="B228" s="44">
        <v>8</v>
      </c>
      <c r="C228" s="45">
        <v>208237</v>
      </c>
      <c r="D228" s="41">
        <v>10681.25</v>
      </c>
      <c r="E228" s="47"/>
      <c r="F228" s="41" t="s">
        <v>33</v>
      </c>
      <c r="G228" s="44">
        <v>8</v>
      </c>
      <c r="H228" s="45">
        <v>209975</v>
      </c>
      <c r="I228" s="47">
        <v>10.510899999999999</v>
      </c>
      <c r="J228" s="47"/>
      <c r="K228" s="41" t="s">
        <v>33</v>
      </c>
      <c r="L228" s="41">
        <v>8</v>
      </c>
      <c r="M228" s="52">
        <v>262079</v>
      </c>
      <c r="N228" s="46">
        <v>10.7844</v>
      </c>
      <c r="O228" s="25"/>
      <c r="P228" s="44" t="s">
        <v>33</v>
      </c>
      <c r="Q228" s="32">
        <v>8</v>
      </c>
      <c r="R228" s="45">
        <v>46754</v>
      </c>
      <c r="S228" s="47">
        <v>12.0755</v>
      </c>
      <c r="T228" s="25"/>
      <c r="U228" s="53"/>
      <c r="V228" s="25"/>
    </row>
    <row r="229" spans="1:22">
      <c r="A229" s="44" t="s">
        <v>33</v>
      </c>
      <c r="B229" s="44">
        <v>9</v>
      </c>
      <c r="C229" s="45">
        <v>206617</v>
      </c>
      <c r="D229" s="41">
        <v>10478.89</v>
      </c>
      <c r="E229" s="47"/>
      <c r="F229" s="41" t="s">
        <v>33</v>
      </c>
      <c r="G229" s="44">
        <v>9</v>
      </c>
      <c r="H229" s="45">
        <v>208298</v>
      </c>
      <c r="I229" s="47">
        <v>10.501200000000001</v>
      </c>
      <c r="J229" s="47"/>
      <c r="K229" s="41" t="s">
        <v>33</v>
      </c>
      <c r="L229" s="41">
        <v>9</v>
      </c>
      <c r="M229" s="52">
        <v>261633</v>
      </c>
      <c r="N229" s="46">
        <v>10.7837</v>
      </c>
      <c r="O229" s="25"/>
      <c r="P229" s="44" t="s">
        <v>33</v>
      </c>
      <c r="Q229" s="32">
        <v>9</v>
      </c>
      <c r="R229" s="45">
        <v>47312</v>
      </c>
      <c r="S229" s="47">
        <v>12.090299999999999</v>
      </c>
      <c r="T229" s="25"/>
      <c r="U229" s="53"/>
      <c r="V229" s="25"/>
    </row>
    <row r="230" spans="1:22">
      <c r="A230" s="44" t="s">
        <v>33</v>
      </c>
      <c r="B230" s="44">
        <v>10</v>
      </c>
      <c r="C230" s="45">
        <v>207449</v>
      </c>
      <c r="D230" s="41">
        <v>10714.99</v>
      </c>
      <c r="E230" s="47"/>
      <c r="F230" s="41" t="s">
        <v>33</v>
      </c>
      <c r="G230" s="44">
        <v>10</v>
      </c>
      <c r="H230" s="45">
        <v>209078</v>
      </c>
      <c r="I230" s="47">
        <v>10.519</v>
      </c>
      <c r="J230" s="47"/>
      <c r="K230" s="41" t="s">
        <v>33</v>
      </c>
      <c r="L230" s="41">
        <v>10</v>
      </c>
      <c r="M230" s="52">
        <v>261929</v>
      </c>
      <c r="N230" s="46">
        <v>10.7956</v>
      </c>
      <c r="O230" s="25"/>
      <c r="P230" s="44" t="s">
        <v>33</v>
      </c>
      <c r="Q230" s="32">
        <v>10</v>
      </c>
      <c r="R230" s="45">
        <v>47088</v>
      </c>
      <c r="S230" s="47">
        <v>12.086499999999999</v>
      </c>
      <c r="T230" s="25"/>
      <c r="U230" s="53"/>
      <c r="V230" s="25"/>
    </row>
    <row r="231" spans="1:22">
      <c r="A231" s="44" t="s">
        <v>33</v>
      </c>
      <c r="B231" s="44">
        <v>11</v>
      </c>
      <c r="C231" s="45">
        <v>205232</v>
      </c>
      <c r="D231" s="41">
        <v>10610.48</v>
      </c>
      <c r="E231" s="47"/>
      <c r="F231" s="41" t="s">
        <v>33</v>
      </c>
      <c r="G231" s="44">
        <v>11</v>
      </c>
      <c r="H231" s="45">
        <v>206935</v>
      </c>
      <c r="I231" s="47">
        <v>10.4964</v>
      </c>
      <c r="J231" s="47"/>
      <c r="K231" s="41" t="s">
        <v>33</v>
      </c>
      <c r="L231" s="41">
        <v>11</v>
      </c>
      <c r="M231" s="52">
        <v>260773</v>
      </c>
      <c r="N231" s="46">
        <v>10.780799999999999</v>
      </c>
      <c r="O231" s="25"/>
      <c r="P231" s="44" t="s">
        <v>33</v>
      </c>
      <c r="Q231" s="32">
        <v>11</v>
      </c>
      <c r="R231" s="45">
        <v>48301</v>
      </c>
      <c r="S231" s="47">
        <v>12.0579</v>
      </c>
      <c r="T231" s="25"/>
      <c r="U231" s="53"/>
      <c r="V231" s="25"/>
    </row>
    <row r="232" spans="1:22">
      <c r="A232" s="44" t="s">
        <v>33</v>
      </c>
      <c r="B232" s="44">
        <v>12</v>
      </c>
      <c r="C232" s="45">
        <v>204856</v>
      </c>
      <c r="D232" s="41">
        <v>10529.29</v>
      </c>
      <c r="E232" s="47"/>
      <c r="F232" s="41" t="s">
        <v>33</v>
      </c>
      <c r="G232" s="44">
        <v>12</v>
      </c>
      <c r="H232" s="45">
        <v>206507</v>
      </c>
      <c r="I232" s="47">
        <v>10.5524</v>
      </c>
      <c r="J232" s="47"/>
      <c r="K232" s="41" t="s">
        <v>33</v>
      </c>
      <c r="L232" s="41">
        <v>12</v>
      </c>
      <c r="M232" s="52">
        <v>260100</v>
      </c>
      <c r="N232" s="46">
        <v>10.8363</v>
      </c>
      <c r="O232" s="25"/>
      <c r="P232" s="44" t="s">
        <v>33</v>
      </c>
      <c r="Q232" s="32">
        <v>12</v>
      </c>
      <c r="R232" s="45">
        <v>47489</v>
      </c>
      <c r="S232" s="47">
        <v>12.1326</v>
      </c>
      <c r="T232" s="25"/>
      <c r="U232" s="53"/>
      <c r="V232" s="25"/>
    </row>
    <row r="233" spans="1:22">
      <c r="A233" s="44"/>
      <c r="B233" s="44"/>
      <c r="C233" s="45"/>
      <c r="D233" s="41"/>
      <c r="E233" s="47"/>
      <c r="F233" s="44"/>
      <c r="G233" s="32"/>
      <c r="H233" s="45"/>
      <c r="I233" s="47"/>
      <c r="J233" s="47"/>
      <c r="K233" s="44"/>
      <c r="L233" s="32"/>
      <c r="M233" s="45"/>
      <c r="N233" s="47"/>
      <c r="O233" s="25"/>
      <c r="P233" s="44"/>
      <c r="Q233" s="32"/>
      <c r="R233" s="45"/>
      <c r="S233" s="47"/>
      <c r="V233" s="25"/>
    </row>
    <row r="234" spans="1:22">
      <c r="A234" s="54" t="s">
        <v>125</v>
      </c>
      <c r="B234" s="26"/>
      <c r="C234" s="26"/>
      <c r="E234" s="26"/>
      <c r="V234" s="25"/>
    </row>
    <row r="235" spans="1:22">
      <c r="A235" s="26" t="s">
        <v>126</v>
      </c>
      <c r="B235" s="26"/>
      <c r="C235" s="26"/>
      <c r="E235" s="26"/>
      <c r="V235" s="25"/>
    </row>
    <row r="236" spans="1:22">
      <c r="A236" s="26" t="s">
        <v>127</v>
      </c>
      <c r="B236" s="26"/>
      <c r="C236" s="26"/>
      <c r="E236" s="26"/>
      <c r="V236" s="25"/>
    </row>
    <row r="237" spans="1:22">
      <c r="A237" s="26" t="s">
        <v>128</v>
      </c>
      <c r="B237" s="26"/>
      <c r="C237" s="26"/>
      <c r="E237" s="26"/>
      <c r="V237" s="25"/>
    </row>
    <row r="238" spans="1:22">
      <c r="A238" s="26" t="s">
        <v>129</v>
      </c>
      <c r="B238" s="26"/>
      <c r="C238" s="26"/>
      <c r="E238" s="26"/>
    </row>
    <row r="239" spans="1:22">
      <c r="A239" s="26" t="s">
        <v>130</v>
      </c>
      <c r="B239" s="26"/>
      <c r="C239" s="26"/>
      <c r="E239" s="26"/>
    </row>
    <row r="240" spans="1:22">
      <c r="A240" s="26"/>
      <c r="B240" s="26"/>
      <c r="C240" s="26"/>
      <c r="E240" s="26"/>
    </row>
    <row r="241" spans="1:10" ht="13.9">
      <c r="A241" s="56"/>
      <c r="B241" s="26"/>
      <c r="C241" s="26"/>
      <c r="E241" s="26"/>
    </row>
    <row r="242" spans="1:10">
      <c r="B242" s="26"/>
      <c r="C242" s="26"/>
      <c r="E242" s="26"/>
    </row>
    <row r="243" spans="1:10">
      <c r="B243" s="26"/>
      <c r="C243" s="26"/>
      <c r="D243" s="26"/>
      <c r="E243" s="26"/>
      <c r="H243" s="26"/>
      <c r="I243" s="26"/>
      <c r="J243" s="26"/>
    </row>
    <row r="244" spans="1:10">
      <c r="B244" s="26"/>
      <c r="C244" s="26"/>
      <c r="D244" s="26"/>
      <c r="E244" s="26"/>
      <c r="H244" s="26"/>
      <c r="I244" s="26"/>
      <c r="J244" s="26"/>
    </row>
    <row r="245" spans="1:10">
      <c r="B245" s="26"/>
      <c r="C245" s="26"/>
      <c r="D245" s="26"/>
      <c r="E245" s="26"/>
      <c r="H245" s="26"/>
      <c r="I245" s="26"/>
      <c r="J245" s="26"/>
    </row>
    <row r="246" spans="1:10">
      <c r="A246" s="26"/>
      <c r="B246" s="26"/>
      <c r="C246" s="26"/>
      <c r="E246" s="26"/>
    </row>
    <row r="247" spans="1:10">
      <c r="A247" s="26"/>
      <c r="B247" s="26"/>
      <c r="C247" s="26"/>
      <c r="E247" s="26"/>
    </row>
    <row r="248" spans="1:10">
      <c r="A248" s="26"/>
      <c r="B248" s="26"/>
      <c r="C248" s="26"/>
      <c r="E248" s="26"/>
    </row>
    <row r="249" spans="1:10">
      <c r="A249" s="26"/>
      <c r="B249" s="26"/>
      <c r="C249" s="26"/>
      <c r="E249" s="26"/>
    </row>
    <row r="250" spans="1:10">
      <c r="A250" s="26"/>
      <c r="B250" s="26"/>
      <c r="C250" s="26"/>
      <c r="E250" s="26"/>
    </row>
    <row r="251" spans="1:10">
      <c r="A251" s="26"/>
      <c r="B251" s="26"/>
      <c r="C251" s="26"/>
      <c r="E251" s="26"/>
    </row>
    <row r="252" spans="1:10">
      <c r="A252" s="26"/>
      <c r="B252" s="26"/>
      <c r="C252" s="26"/>
      <c r="E252" s="26"/>
    </row>
    <row r="253" spans="1:10">
      <c r="A253" s="26"/>
      <c r="B253" s="26"/>
      <c r="C253" s="26"/>
      <c r="E253" s="26"/>
    </row>
    <row r="254" spans="1:10">
      <c r="A254" s="26"/>
      <c r="B254" s="26"/>
      <c r="C254" s="26"/>
      <c r="E254" s="26"/>
    </row>
    <row r="255" spans="1:10">
      <c r="A255" s="26"/>
      <c r="B255" s="26"/>
      <c r="C255" s="26"/>
      <c r="E255" s="26"/>
    </row>
    <row r="256" spans="1:10">
      <c r="A256" s="26"/>
      <c r="B256" s="26"/>
      <c r="C256" s="26"/>
      <c r="E256" s="26"/>
    </row>
    <row r="257" spans="1:5">
      <c r="A257" s="26"/>
      <c r="B257" s="26"/>
      <c r="C257" s="26"/>
      <c r="E257" s="26"/>
    </row>
    <row r="258" spans="1:5">
      <c r="A258" s="26"/>
      <c r="B258" s="26"/>
      <c r="C258" s="26"/>
      <c r="E258" s="26"/>
    </row>
    <row r="259" spans="1:5">
      <c r="A259" s="26"/>
      <c r="B259" s="26"/>
      <c r="C259" s="26"/>
      <c r="E259" s="26"/>
    </row>
    <row r="260" spans="1:5">
      <c r="A260" s="26"/>
      <c r="B260" s="26"/>
      <c r="C260" s="26"/>
      <c r="E260" s="26"/>
    </row>
    <row r="261" spans="1:5">
      <c r="A261" s="26"/>
      <c r="B261" s="26"/>
      <c r="C261" s="26"/>
      <c r="E261" s="26"/>
    </row>
    <row r="262" spans="1:5">
      <c r="A262" s="26"/>
      <c r="B262" s="26"/>
      <c r="C262" s="26"/>
      <c r="E262" s="26"/>
    </row>
    <row r="263" spans="1:5">
      <c r="A263" s="26"/>
      <c r="B263" s="26"/>
      <c r="C263" s="26"/>
      <c r="E263" s="26"/>
    </row>
    <row r="264" spans="1:5">
      <c r="A264" s="26"/>
      <c r="B264" s="26"/>
      <c r="C264" s="26"/>
      <c r="E264" s="26"/>
    </row>
    <row r="265" spans="1:5">
      <c r="A265" s="26"/>
      <c r="B265" s="26"/>
      <c r="C265" s="26"/>
      <c r="E265" s="26"/>
    </row>
    <row r="266" spans="1:5">
      <c r="A266" s="26"/>
      <c r="B266" s="26"/>
      <c r="C266" s="26"/>
      <c r="E266" s="26"/>
    </row>
  </sheetData>
  <phoneticPr fontId="0"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134"/>
  <sheetViews>
    <sheetView showGridLines="0" workbookViewId="0"/>
  </sheetViews>
  <sheetFormatPr defaultColWidth="9.140625" defaultRowHeight="13.15"/>
  <cols>
    <col min="1" max="1" width="9.140625" style="62"/>
    <col min="2" max="2" width="9.140625" style="63"/>
    <col min="3" max="3" width="16.28515625" style="63" customWidth="1"/>
    <col min="4" max="4" width="13.5703125" style="63" bestFit="1" customWidth="1"/>
    <col min="5" max="5" width="21" style="63" bestFit="1" customWidth="1"/>
    <col min="6" max="6" width="21.5703125" style="63" bestFit="1" customWidth="1"/>
    <col min="7" max="7" width="10.28515625" style="64" bestFit="1" customWidth="1"/>
    <col min="8" max="16384" width="9.140625" style="64"/>
  </cols>
  <sheetData>
    <row r="1" spans="1:6">
      <c r="A1" s="31" t="s">
        <v>131</v>
      </c>
    </row>
    <row r="2" spans="1:6">
      <c r="A2" s="65" t="s">
        <v>132</v>
      </c>
    </row>
    <row r="4" spans="1:6" s="66" customFormat="1">
      <c r="A4" s="66" t="s">
        <v>12</v>
      </c>
      <c r="B4" s="66" t="s">
        <v>119</v>
      </c>
      <c r="C4" s="66" t="s">
        <v>133</v>
      </c>
      <c r="D4" s="66" t="s">
        <v>134</v>
      </c>
      <c r="E4" s="66" t="s">
        <v>135</v>
      </c>
      <c r="F4" s="66" t="s">
        <v>136</v>
      </c>
    </row>
    <row r="5" spans="1:6">
      <c r="A5" s="62">
        <v>2003</v>
      </c>
      <c r="B5" s="67">
        <v>7</v>
      </c>
      <c r="C5" s="68">
        <v>32.228851273879158</v>
      </c>
      <c r="D5" s="68">
        <v>40.08913591283337</v>
      </c>
      <c r="E5" s="68">
        <v>13.266740514733986</v>
      </c>
      <c r="F5" s="68">
        <v>26.86385396220793</v>
      </c>
    </row>
    <row r="6" spans="1:6">
      <c r="A6" s="62">
        <v>2003</v>
      </c>
      <c r="B6" s="67">
        <v>8</v>
      </c>
      <c r="C6" s="68">
        <v>32.661395591690592</v>
      </c>
      <c r="D6" s="68">
        <v>39.556061114633451</v>
      </c>
      <c r="E6" s="68">
        <v>13.568045351135643</v>
      </c>
      <c r="F6" s="68">
        <v>27.073931799251604</v>
      </c>
    </row>
    <row r="7" spans="1:6">
      <c r="A7" s="62">
        <v>2003</v>
      </c>
      <c r="B7" s="67">
        <v>9</v>
      </c>
      <c r="C7" s="68">
        <v>33.029048207663777</v>
      </c>
      <c r="D7" s="68">
        <v>39.456118665018543</v>
      </c>
      <c r="E7" s="68">
        <v>13.587144622991348</v>
      </c>
      <c r="F7" s="68">
        <v>26.768850432632878</v>
      </c>
    </row>
    <row r="8" spans="1:6">
      <c r="A8" s="62">
        <v>2003</v>
      </c>
      <c r="B8" s="67">
        <v>10</v>
      </c>
      <c r="C8" s="68">
        <v>33.15783466735477</v>
      </c>
      <c r="D8" s="68">
        <v>38.877834071883328</v>
      </c>
      <c r="E8" s="68">
        <v>12.820500096764109</v>
      </c>
      <c r="F8" s="68">
        <v>26.540162067476842</v>
      </c>
    </row>
    <row r="9" spans="1:6">
      <c r="A9" s="62">
        <v>2003</v>
      </c>
      <c r="B9" s="67">
        <v>11</v>
      </c>
      <c r="C9" s="68">
        <v>33.754937789137919</v>
      </c>
      <c r="D9" s="68">
        <v>38.295063267073658</v>
      </c>
      <c r="E9" s="68">
        <v>13.872282895709667</v>
      </c>
      <c r="F9" s="68">
        <v>27.234415598132617</v>
      </c>
    </row>
    <row r="10" spans="1:6">
      <c r="A10" s="62">
        <v>2003</v>
      </c>
      <c r="B10" s="67">
        <v>12</v>
      </c>
      <c r="C10" s="68">
        <v>34.136773604292728</v>
      </c>
      <c r="D10" s="68">
        <v>37.822582486585226</v>
      </c>
      <c r="E10" s="68">
        <v>13.45587395821441</v>
      </c>
      <c r="F10" s="68">
        <v>26.93549491951136</v>
      </c>
    </row>
    <row r="11" spans="1:6">
      <c r="A11" s="62">
        <v>2004</v>
      </c>
      <c r="B11" s="67">
        <v>1</v>
      </c>
      <c r="C11" s="68">
        <v>34.628060838358437</v>
      </c>
      <c r="D11" s="68">
        <v>36.76179780767071</v>
      </c>
      <c r="E11" s="68">
        <v>13.062832124866745</v>
      </c>
      <c r="F11" s="68">
        <v>27.05825866881505</v>
      </c>
    </row>
    <row r="12" spans="1:6">
      <c r="A12" s="62">
        <v>2004</v>
      </c>
      <c r="B12" s="67">
        <v>2</v>
      </c>
      <c r="C12" s="68">
        <v>34.707185918871474</v>
      </c>
      <c r="D12" s="68">
        <v>36.649615962001285</v>
      </c>
      <c r="E12" s="68">
        <v>13.174449360201432</v>
      </c>
      <c r="F12" s="68">
        <v>27.089968943359359</v>
      </c>
    </row>
    <row r="13" spans="1:6">
      <c r="A13" s="62">
        <v>2004</v>
      </c>
      <c r="B13" s="67">
        <v>3</v>
      </c>
      <c r="C13" s="68">
        <v>34.547801618295622</v>
      </c>
      <c r="D13" s="68">
        <v>36.634401202115917</v>
      </c>
      <c r="E13" s="68">
        <v>12.947993826532066</v>
      </c>
      <c r="F13" s="68">
        <v>26.770698017241727</v>
      </c>
    </row>
    <row r="14" spans="1:6">
      <c r="A14" s="62">
        <v>2004</v>
      </c>
      <c r="B14" s="67">
        <v>4</v>
      </c>
      <c r="C14" s="68">
        <v>34.782768062341702</v>
      </c>
      <c r="D14" s="68">
        <v>36.149974891778065</v>
      </c>
      <c r="E14" s="68">
        <v>13.162206444565811</v>
      </c>
      <c r="F14" s="68">
        <v>27.234173572954962</v>
      </c>
    </row>
    <row r="15" spans="1:6">
      <c r="A15" s="62">
        <v>2004</v>
      </c>
      <c r="B15" s="67">
        <v>5</v>
      </c>
      <c r="C15" s="68">
        <v>35.3755181663009</v>
      </c>
      <c r="D15" s="68">
        <v>36.050389431559019</v>
      </c>
      <c r="E15" s="68">
        <v>12.793866632241777</v>
      </c>
      <c r="F15" s="68">
        <v>27.128964241146349</v>
      </c>
    </row>
    <row r="16" spans="1:6">
      <c r="A16" s="62">
        <v>2004</v>
      </c>
      <c r="B16" s="67">
        <v>6</v>
      </c>
      <c r="C16" s="68">
        <v>35.494659385046276</v>
      </c>
      <c r="D16" s="68">
        <v>35.872660443449242</v>
      </c>
      <c r="E16" s="68">
        <v>13.401397523913067</v>
      </c>
      <c r="F16" s="68">
        <v>27.415516763446941</v>
      </c>
    </row>
    <row r="17" spans="1:6">
      <c r="A17" s="62">
        <v>2004</v>
      </c>
      <c r="B17" s="67">
        <v>7</v>
      </c>
      <c r="C17" s="68">
        <v>35.915454928375738</v>
      </c>
      <c r="D17" s="68">
        <v>35.623845713524545</v>
      </c>
      <c r="E17" s="68">
        <v>13.141495271250573</v>
      </c>
      <c r="F17" s="68">
        <v>27.138017561354939</v>
      </c>
    </row>
    <row r="18" spans="1:6">
      <c r="A18" s="62">
        <v>2004</v>
      </c>
      <c r="B18" s="67">
        <v>8</v>
      </c>
      <c r="C18" s="68">
        <v>36.245894550249993</v>
      </c>
      <c r="D18" s="68">
        <v>35.29167902619983</v>
      </c>
      <c r="E18" s="68">
        <v>13.242510122904388</v>
      </c>
      <c r="F18" s="68">
        <v>27.250894353688736</v>
      </c>
    </row>
    <row r="19" spans="1:6">
      <c r="A19" s="62">
        <v>2004</v>
      </c>
      <c r="B19" s="67">
        <v>9</v>
      </c>
      <c r="C19" s="68">
        <v>36.469971625309498</v>
      </c>
      <c r="D19" s="68">
        <v>35.147747194158789</v>
      </c>
      <c r="E19" s="68">
        <v>13.15248233359238</v>
      </c>
      <c r="F19" s="68">
        <v>27.266089533896011</v>
      </c>
    </row>
    <row r="20" spans="1:6">
      <c r="A20" s="62">
        <v>2004</v>
      </c>
      <c r="B20" s="67">
        <v>10</v>
      </c>
      <c r="C20" s="68">
        <v>36.784243020662359</v>
      </c>
      <c r="D20" s="68">
        <v>34.964030327300677</v>
      </c>
      <c r="E20" s="68">
        <v>13.106034213390128</v>
      </c>
      <c r="F20" s="68">
        <v>27.118583193561012</v>
      </c>
    </row>
    <row r="21" spans="1:6">
      <c r="A21" s="62">
        <v>2004</v>
      </c>
      <c r="B21" s="67">
        <v>11</v>
      </c>
      <c r="C21" s="68">
        <v>37.116533899931071</v>
      </c>
      <c r="D21" s="68">
        <v>34.477661789472933</v>
      </c>
      <c r="E21" s="68">
        <v>13.133602893627907</v>
      </c>
      <c r="F21" s="68">
        <v>27.241460173532399</v>
      </c>
    </row>
    <row r="22" spans="1:6">
      <c r="A22" s="62">
        <v>2004</v>
      </c>
      <c r="B22" s="67">
        <v>12</v>
      </c>
      <c r="C22" s="68">
        <v>37.473880477063041</v>
      </c>
      <c r="D22" s="68">
        <v>34.277743844722337</v>
      </c>
      <c r="E22" s="68">
        <v>12.566660594435694</v>
      </c>
      <c r="F22" s="68">
        <v>27.569000189310731</v>
      </c>
    </row>
    <row r="23" spans="1:6">
      <c r="A23" s="62">
        <v>2005</v>
      </c>
      <c r="B23" s="67">
        <v>1</v>
      </c>
      <c r="C23" s="68">
        <v>37.755032850479466</v>
      </c>
      <c r="D23" s="68">
        <v>33.886848745043878</v>
      </c>
      <c r="E23" s="68">
        <v>12.614155862231405</v>
      </c>
      <c r="F23" s="68">
        <v>27.83136872834206</v>
      </c>
    </row>
    <row r="24" spans="1:6">
      <c r="A24" s="62">
        <v>2005</v>
      </c>
      <c r="B24" s="67">
        <v>2</v>
      </c>
      <c r="C24" s="68">
        <v>38.065551660918366</v>
      </c>
      <c r="D24" s="68">
        <v>33.421723646223334</v>
      </c>
      <c r="E24" s="68">
        <v>12.463385337276362</v>
      </c>
      <c r="F24" s="68">
        <v>28.137973180857117</v>
      </c>
    </row>
    <row r="25" spans="1:6">
      <c r="A25" s="62">
        <v>2005</v>
      </c>
      <c r="B25" s="67">
        <v>3</v>
      </c>
      <c r="C25" s="68">
        <v>38.186666291439188</v>
      </c>
      <c r="D25" s="68">
        <v>33.123909495131429</v>
      </c>
      <c r="E25" s="68">
        <v>12.337831372769742</v>
      </c>
      <c r="F25" s="68">
        <v>28.275032363370293</v>
      </c>
    </row>
    <row r="26" spans="1:6">
      <c r="A26" s="62">
        <v>2005</v>
      </c>
      <c r="B26" s="67">
        <v>4</v>
      </c>
      <c r="C26" s="68">
        <v>38.487338765023672</v>
      </c>
      <c r="D26" s="68">
        <v>32.872050257799991</v>
      </c>
      <c r="E26" s="68">
        <v>12.109032678128354</v>
      </c>
      <c r="F26" s="68">
        <v>28.185545603322364</v>
      </c>
    </row>
    <row r="27" spans="1:6">
      <c r="A27" s="62">
        <v>2005</v>
      </c>
      <c r="B27" s="67">
        <v>5</v>
      </c>
      <c r="C27" s="68">
        <v>38.800203816676671</v>
      </c>
      <c r="D27" s="68">
        <v>32.481886839864309</v>
      </c>
      <c r="E27" s="68">
        <v>12.220275571314897</v>
      </c>
      <c r="F27" s="68">
        <v>28.172420532436167</v>
      </c>
    </row>
    <row r="28" spans="1:6">
      <c r="A28" s="62">
        <v>2005</v>
      </c>
      <c r="B28" s="67">
        <v>6</v>
      </c>
      <c r="C28" s="68">
        <v>39.100074877670785</v>
      </c>
      <c r="D28" s="68">
        <v>32.185905584481169</v>
      </c>
      <c r="E28" s="68">
        <v>12.25869364584603</v>
      </c>
      <c r="F28" s="68">
        <v>28.166890138784893</v>
      </c>
    </row>
    <row r="29" spans="1:6">
      <c r="A29" s="62">
        <v>2005</v>
      </c>
      <c r="B29" s="67">
        <v>7</v>
      </c>
      <c r="C29" s="68">
        <v>39.609224545215234</v>
      </c>
      <c r="D29" s="68">
        <v>31.834240824639426</v>
      </c>
      <c r="E29" s="68">
        <v>12.278842290480346</v>
      </c>
      <c r="F29" s="68">
        <v>28.053604333790545</v>
      </c>
    </row>
    <row r="30" spans="1:6">
      <c r="A30" s="62">
        <v>2005</v>
      </c>
      <c r="B30" s="67">
        <v>8</v>
      </c>
      <c r="C30" s="68">
        <v>39.990078539116922</v>
      </c>
      <c r="D30" s="68">
        <v>31.512086143257566</v>
      </c>
      <c r="E30" s="68">
        <v>12.098978713956651</v>
      </c>
      <c r="F30" s="68">
        <v>28.020495101712317</v>
      </c>
    </row>
    <row r="31" spans="1:6">
      <c r="A31" s="62">
        <v>2005</v>
      </c>
      <c r="B31" s="67">
        <v>9</v>
      </c>
      <c r="C31" s="68">
        <v>40.232755761896868</v>
      </c>
      <c r="D31" s="68">
        <v>31.194039131155694</v>
      </c>
      <c r="E31" s="68">
        <v>12.001188304869286</v>
      </c>
      <c r="F31" s="68">
        <v>28.019814292820428</v>
      </c>
    </row>
    <row r="32" spans="1:6">
      <c r="A32" s="62">
        <v>2005</v>
      </c>
      <c r="B32" s="67">
        <v>10</v>
      </c>
      <c r="C32" s="68">
        <v>40.757791112075786</v>
      </c>
      <c r="D32" s="68">
        <v>30.850073167487029</v>
      </c>
      <c r="E32" s="68">
        <v>11.810072607353158</v>
      </c>
      <c r="F32" s="68">
        <v>27.618450809743528</v>
      </c>
    </row>
    <row r="33" spans="1:6">
      <c r="A33" s="62">
        <v>2005</v>
      </c>
      <c r="B33" s="67">
        <v>11</v>
      </c>
      <c r="C33" s="68">
        <v>40.900209931200763</v>
      </c>
      <c r="D33" s="68">
        <v>30.453534534721786</v>
      </c>
      <c r="E33" s="68">
        <v>11.912729590599517</v>
      </c>
      <c r="F33" s="68">
        <v>28.103413633749732</v>
      </c>
    </row>
    <row r="34" spans="1:6">
      <c r="A34" s="62">
        <v>2005</v>
      </c>
      <c r="B34" s="67">
        <v>12</v>
      </c>
      <c r="C34" s="68">
        <v>41.094600286989255</v>
      </c>
      <c r="D34" s="68">
        <v>29.977705250396408</v>
      </c>
      <c r="E34" s="68">
        <v>11.877519289581743</v>
      </c>
      <c r="F34" s="68">
        <v>28.35714065555468</v>
      </c>
    </row>
    <row r="35" spans="1:6">
      <c r="A35" s="62">
        <v>2006</v>
      </c>
      <c r="B35" s="67">
        <v>1</v>
      </c>
      <c r="C35" s="68">
        <v>41.503128987180268</v>
      </c>
      <c r="D35" s="68">
        <v>29.528592934632186</v>
      </c>
      <c r="E35" s="68">
        <v>11.938756911112462</v>
      </c>
      <c r="F35" s="68">
        <v>28.471083027860477</v>
      </c>
    </row>
    <row r="36" spans="1:6">
      <c r="A36" s="62">
        <v>2006</v>
      </c>
      <c r="B36" s="67">
        <v>2</v>
      </c>
      <c r="C36" s="68">
        <v>41.794769885751236</v>
      </c>
      <c r="D36" s="68">
        <v>29.327778077171807</v>
      </c>
      <c r="E36" s="68">
        <v>11.693993856434576</v>
      </c>
      <c r="F36" s="68">
        <v>28.282967773226993</v>
      </c>
    </row>
    <row r="37" spans="1:6">
      <c r="A37" s="62">
        <v>2006</v>
      </c>
      <c r="B37" s="67">
        <v>3</v>
      </c>
      <c r="C37" s="68">
        <v>41.951381840568374</v>
      </c>
      <c r="D37" s="68">
        <v>28.911665363305104</v>
      </c>
      <c r="E37" s="68">
        <v>11.653716244322059</v>
      </c>
      <c r="F37" s="68">
        <v>28.689372888970233</v>
      </c>
    </row>
    <row r="38" spans="1:6">
      <c r="A38" s="62">
        <v>2006</v>
      </c>
      <c r="B38" s="67">
        <v>4</v>
      </c>
      <c r="C38" s="68">
        <v>42.131138798338768</v>
      </c>
      <c r="D38" s="68">
        <v>28.701944549993669</v>
      </c>
      <c r="E38" s="68">
        <v>11.66230026198428</v>
      </c>
      <c r="F38" s="68">
        <v>28.718276903385799</v>
      </c>
    </row>
    <row r="39" spans="1:6">
      <c r="A39" s="62">
        <v>2006</v>
      </c>
      <c r="B39" s="67">
        <v>5</v>
      </c>
      <c r="C39" s="68">
        <v>42.483352211407706</v>
      </c>
      <c r="D39" s="68">
        <v>28.318782180434294</v>
      </c>
      <c r="E39" s="68">
        <v>11.751517763766795</v>
      </c>
      <c r="F39" s="68">
        <v>28.696343667826081</v>
      </c>
    </row>
    <row r="40" spans="1:6">
      <c r="A40" s="62">
        <v>2006</v>
      </c>
      <c r="B40" s="67">
        <v>6</v>
      </c>
      <c r="C40" s="68">
        <v>42.827235934712569</v>
      </c>
      <c r="D40" s="68">
        <v>28.116928934685941</v>
      </c>
      <c r="E40" s="68">
        <v>11.774769017759672</v>
      </c>
      <c r="F40" s="68">
        <v>28.636139734270579</v>
      </c>
    </row>
    <row r="41" spans="1:6">
      <c r="A41" s="62">
        <v>2006</v>
      </c>
      <c r="B41" s="67">
        <v>7</v>
      </c>
      <c r="C41" s="68">
        <v>43.290845117174534</v>
      </c>
      <c r="D41" s="68">
        <v>27.816504016464183</v>
      </c>
      <c r="E41" s="68">
        <v>11.827325234017128</v>
      </c>
      <c r="F41" s="68">
        <v>28.474075549359355</v>
      </c>
    </row>
    <row r="42" spans="1:6">
      <c r="A42" s="62">
        <v>2006</v>
      </c>
      <c r="B42" s="67">
        <v>8</v>
      </c>
      <c r="C42" s="68">
        <v>43.732770773288962</v>
      </c>
      <c r="D42" s="68">
        <v>27.518562170478145</v>
      </c>
      <c r="E42" s="68">
        <v>11.813760931789595</v>
      </c>
      <c r="F42" s="68">
        <v>28.327077163825802</v>
      </c>
    </row>
    <row r="43" spans="1:6">
      <c r="A43" s="62">
        <v>2006</v>
      </c>
      <c r="B43" s="67">
        <v>9</v>
      </c>
      <c r="C43" s="68">
        <v>44.032446091424774</v>
      </c>
      <c r="D43" s="68">
        <v>27.160087790709031</v>
      </c>
      <c r="E43" s="68">
        <v>11.842302356933056</v>
      </c>
      <c r="F43" s="68">
        <v>28.349951480654134</v>
      </c>
    </row>
    <row r="44" spans="1:6">
      <c r="A44" s="62">
        <v>2006</v>
      </c>
      <c r="B44" s="67">
        <v>10</v>
      </c>
      <c r="C44" s="68">
        <v>44.334314868142108</v>
      </c>
      <c r="D44" s="68">
        <v>26.875440310887893</v>
      </c>
      <c r="E44" s="68">
        <v>11.781339583989404</v>
      </c>
      <c r="F44" s="68">
        <v>28.271773677768724</v>
      </c>
    </row>
    <row r="45" spans="1:6">
      <c r="A45" s="62">
        <v>2006</v>
      </c>
      <c r="B45" s="67">
        <v>11</v>
      </c>
      <c r="C45" s="68">
        <v>44.757431467686601</v>
      </c>
      <c r="D45" s="68">
        <v>26.655726478056092</v>
      </c>
      <c r="E45" s="68">
        <v>11.7162313203817</v>
      </c>
      <c r="F45" s="68">
        <v>28.120699569068552</v>
      </c>
    </row>
    <row r="46" spans="1:6">
      <c r="A46" s="62">
        <v>2006</v>
      </c>
      <c r="B46" s="67">
        <v>12</v>
      </c>
      <c r="C46" s="68">
        <v>44.974282694389736</v>
      </c>
      <c r="D46" s="68">
        <v>26.370438431067662</v>
      </c>
      <c r="E46" s="68">
        <v>11.862729664695166</v>
      </c>
      <c r="F46" s="68">
        <v>28.204543337113559</v>
      </c>
    </row>
    <row r="47" spans="1:6">
      <c r="A47" s="62">
        <v>2007</v>
      </c>
      <c r="B47" s="67">
        <v>1</v>
      </c>
      <c r="C47" s="68">
        <v>45.356227395624849</v>
      </c>
      <c r="D47" s="68">
        <v>25.977035710523545</v>
      </c>
      <c r="E47" s="68">
        <v>12.029278351831813</v>
      </c>
      <c r="F47" s="68">
        <v>28.219198197076633</v>
      </c>
    </row>
    <row r="48" spans="1:6">
      <c r="A48" s="62">
        <v>2007</v>
      </c>
      <c r="B48" s="67">
        <v>2</v>
      </c>
      <c r="C48" s="68">
        <v>45.480256682304514</v>
      </c>
      <c r="D48" s="68">
        <v>25.716166638970201</v>
      </c>
      <c r="E48" s="68">
        <v>11.883061268838922</v>
      </c>
      <c r="F48" s="68">
        <v>28.374068440092547</v>
      </c>
    </row>
    <row r="49" spans="1:6">
      <c r="A49" s="62">
        <v>2007</v>
      </c>
      <c r="B49" s="67">
        <v>3</v>
      </c>
      <c r="C49" s="68">
        <v>45.848754385570714</v>
      </c>
      <c r="D49" s="68">
        <v>25.444495446710302</v>
      </c>
      <c r="E49" s="68">
        <v>11.708871933310435</v>
      </c>
      <c r="F49" s="68">
        <v>28.165234501641876</v>
      </c>
    </row>
    <row r="50" spans="1:6">
      <c r="A50" s="62">
        <v>2007</v>
      </c>
      <c r="B50" s="67">
        <v>4</v>
      </c>
      <c r="C50" s="68">
        <v>46.116091503142911</v>
      </c>
      <c r="D50" s="68">
        <v>25.219493371348022</v>
      </c>
      <c r="E50" s="68">
        <v>11.650928202625947</v>
      </c>
      <c r="F50" s="68">
        <v>28.197204389548514</v>
      </c>
    </row>
    <row r="51" spans="1:6">
      <c r="A51" s="62">
        <v>2007</v>
      </c>
      <c r="B51" s="67">
        <v>5</v>
      </c>
      <c r="C51" s="68">
        <v>46.36595771676896</v>
      </c>
      <c r="D51" s="68">
        <v>24.958208434441957</v>
      </c>
      <c r="E51" s="68">
        <v>11.704810391587763</v>
      </c>
      <c r="F51" s="68">
        <v>28.168942602020586</v>
      </c>
    </row>
    <row r="52" spans="1:6">
      <c r="A52" s="62">
        <v>2007</v>
      </c>
      <c r="B52" s="67">
        <v>6</v>
      </c>
      <c r="C52" s="68">
        <v>46.768730992535254</v>
      </c>
      <c r="D52" s="68">
        <v>24.829089903737405</v>
      </c>
      <c r="E52" s="68">
        <v>11.632254253902028</v>
      </c>
      <c r="F52" s="68">
        <v>27.924636187699498</v>
      </c>
    </row>
    <row r="53" spans="1:6">
      <c r="A53" s="62">
        <v>2007</v>
      </c>
      <c r="B53" s="67">
        <v>7</v>
      </c>
      <c r="C53" s="68">
        <v>47.134438085278617</v>
      </c>
      <c r="D53" s="68">
        <v>24.62635088526098</v>
      </c>
      <c r="E53" s="68">
        <v>11.622574233724018</v>
      </c>
      <c r="F53" s="68">
        <v>27.716968473306729</v>
      </c>
    </row>
    <row r="54" spans="1:6">
      <c r="A54" s="62">
        <v>2007</v>
      </c>
      <c r="B54" s="67">
        <v>8</v>
      </c>
      <c r="C54" s="68">
        <v>47.526380575627449</v>
      </c>
      <c r="D54" s="68">
        <v>24.502848694987613</v>
      </c>
      <c r="E54" s="68">
        <v>11.612777939605786</v>
      </c>
      <c r="F54" s="68">
        <v>27.569228456254756</v>
      </c>
    </row>
    <row r="55" spans="1:6">
      <c r="A55" s="62">
        <v>2007</v>
      </c>
      <c r="B55" s="67">
        <v>9</v>
      </c>
      <c r="C55" s="68">
        <v>48.017136516936922</v>
      </c>
      <c r="D55" s="68">
        <v>24.309525979802043</v>
      </c>
      <c r="E55" s="68">
        <v>11.525659199562471</v>
      </c>
      <c r="F55" s="68">
        <v>27.276984827959051</v>
      </c>
    </row>
    <row r="56" spans="1:6">
      <c r="A56" s="62">
        <v>2007</v>
      </c>
      <c r="B56" s="67">
        <v>10</v>
      </c>
      <c r="C56" s="68">
        <v>48.271046620240639</v>
      </c>
      <c r="D56" s="68">
        <v>24.154482146325222</v>
      </c>
      <c r="E56" s="68">
        <v>11.632402038306097</v>
      </c>
      <c r="F56" s="68">
        <v>26.974878771344102</v>
      </c>
    </row>
    <row r="57" spans="1:6">
      <c r="A57" s="62">
        <v>2007</v>
      </c>
      <c r="B57" s="67">
        <v>11</v>
      </c>
      <c r="C57" s="68">
        <v>48.390633060652959</v>
      </c>
      <c r="D57" s="68">
        <v>23.940906969317314</v>
      </c>
      <c r="E57" s="68">
        <v>11.757191637801851</v>
      </c>
      <c r="F57" s="68">
        <v>27.203245142113154</v>
      </c>
    </row>
    <row r="58" spans="1:6">
      <c r="A58" s="62">
        <v>2007</v>
      </c>
      <c r="B58" s="67">
        <v>12</v>
      </c>
      <c r="C58" s="68">
        <v>48.537380440549164</v>
      </c>
      <c r="D58" s="68">
        <v>23.66962798956126</v>
      </c>
      <c r="E58" s="68">
        <v>11.874833253090376</v>
      </c>
      <c r="F58" s="68">
        <v>27.361826227487253</v>
      </c>
    </row>
    <row r="59" spans="1:6">
      <c r="A59" s="62">
        <v>2008</v>
      </c>
      <c r="B59" s="67">
        <v>1</v>
      </c>
      <c r="C59" s="68">
        <v>48.81908519565868</v>
      </c>
      <c r="D59" s="68">
        <v>23.386205253803542</v>
      </c>
      <c r="E59" s="68">
        <v>11.905954351397737</v>
      </c>
      <c r="F59" s="68">
        <v>27.351904671744165</v>
      </c>
    </row>
    <row r="60" spans="1:6">
      <c r="A60" s="62">
        <v>2008</v>
      </c>
      <c r="B60" s="67">
        <v>2</v>
      </c>
      <c r="C60" s="68">
        <v>49.000091343665311</v>
      </c>
      <c r="D60" s="68">
        <v>23.195810370550802</v>
      </c>
      <c r="E60" s="68">
        <v>11.688944371707823</v>
      </c>
      <c r="F60" s="68">
        <v>27.382699509788992</v>
      </c>
    </row>
    <row r="61" spans="1:6">
      <c r="A61" s="62">
        <v>2008</v>
      </c>
      <c r="B61" s="67">
        <v>3</v>
      </c>
      <c r="C61" s="68">
        <v>49.217922372003656</v>
      </c>
      <c r="D61" s="68">
        <v>22.977267691224277</v>
      </c>
      <c r="E61" s="68">
        <v>11.585615721080734</v>
      </c>
      <c r="F61" s="68">
        <v>27.362548301223583</v>
      </c>
    </row>
    <row r="62" spans="1:6">
      <c r="A62" s="62">
        <v>2008</v>
      </c>
      <c r="B62" s="67">
        <v>4</v>
      </c>
      <c r="C62" s="68">
        <v>49.514580680974824</v>
      </c>
      <c r="D62" s="68">
        <v>22.864486855363747</v>
      </c>
      <c r="E62" s="68">
        <v>11.570719168783524</v>
      </c>
      <c r="F62" s="68">
        <v>27.261317902892003</v>
      </c>
    </row>
    <row r="63" spans="1:6">
      <c r="A63" s="62">
        <v>2008</v>
      </c>
      <c r="B63" s="67">
        <v>5</v>
      </c>
      <c r="C63" s="68">
        <v>49.734044151675974</v>
      </c>
      <c r="D63" s="68">
        <v>22.809695818633138</v>
      </c>
      <c r="E63" s="68">
        <v>11.583954898696366</v>
      </c>
      <c r="F63" s="68">
        <v>27.112470774908193</v>
      </c>
    </row>
    <row r="64" spans="1:6">
      <c r="A64" s="62">
        <v>2008</v>
      </c>
      <c r="B64" s="67">
        <v>6</v>
      </c>
      <c r="C64" s="68">
        <v>50.275310138529548</v>
      </c>
      <c r="D64" s="68">
        <v>22.750025631283432</v>
      </c>
      <c r="E64" s="68">
        <v>11.671883386706712</v>
      </c>
      <c r="F64" s="68">
        <v>26.642362179081253</v>
      </c>
    </row>
    <row r="65" spans="1:6">
      <c r="A65" s="62">
        <v>2008</v>
      </c>
      <c r="B65" s="67">
        <v>7</v>
      </c>
      <c r="C65" s="68">
        <v>50.747732953379135</v>
      </c>
      <c r="D65" s="68">
        <v>22.691899006242679</v>
      </c>
      <c r="E65" s="68">
        <v>11.727362739534154</v>
      </c>
      <c r="F65" s="68">
        <v>26.256686429114794</v>
      </c>
    </row>
    <row r="66" spans="1:6">
      <c r="A66" s="62">
        <v>2008</v>
      </c>
      <c r="B66" s="67">
        <v>8</v>
      </c>
      <c r="C66" s="68">
        <v>50.721226709458854</v>
      </c>
      <c r="D66" s="68">
        <v>22.430239814567173</v>
      </c>
      <c r="E66" s="68">
        <v>11.435915723158303</v>
      </c>
      <c r="F66" s="68">
        <v>26.361772309886778</v>
      </c>
    </row>
    <row r="67" spans="1:6">
      <c r="A67" s="62">
        <v>2008</v>
      </c>
      <c r="B67" s="67">
        <v>9</v>
      </c>
      <c r="C67" s="68">
        <v>50.966657659770952</v>
      </c>
      <c r="D67" s="68">
        <v>22.232977709417749</v>
      </c>
      <c r="E67" s="68">
        <v>11.480228874128137</v>
      </c>
      <c r="F67" s="68">
        <v>26.513826574697351</v>
      </c>
    </row>
    <row r="68" spans="1:6">
      <c r="A68" s="62">
        <v>2008</v>
      </c>
      <c r="B68" s="67">
        <v>10</v>
      </c>
      <c r="C68" s="68">
        <v>51.166068302525005</v>
      </c>
      <c r="D68" s="68">
        <v>22.15084710559891</v>
      </c>
      <c r="E68" s="68">
        <v>11.335489422306621</v>
      </c>
      <c r="F68" s="68">
        <v>26.412188825920541</v>
      </c>
    </row>
    <row r="69" spans="1:6">
      <c r="A69" s="62">
        <v>2008</v>
      </c>
      <c r="B69" s="67">
        <v>11</v>
      </c>
      <c r="C69" s="68">
        <v>51.394241401170589</v>
      </c>
      <c r="D69" s="68">
        <v>22.049860679060579</v>
      </c>
      <c r="E69" s="68">
        <v>11.198749797284348</v>
      </c>
      <c r="F69" s="68">
        <v>26.265461675684442</v>
      </c>
    </row>
    <row r="70" spans="1:6">
      <c r="A70" s="62">
        <v>2008</v>
      </c>
      <c r="B70" s="67">
        <v>12</v>
      </c>
      <c r="C70" s="68">
        <v>51.577933950237451</v>
      </c>
      <c r="D70" s="68">
        <v>21.95682063753301</v>
      </c>
      <c r="E70" s="68">
        <v>11.17493441836227</v>
      </c>
      <c r="F70" s="68">
        <v>26.217934185771952</v>
      </c>
    </row>
    <row r="71" spans="1:6">
      <c r="A71" s="62">
        <v>2009</v>
      </c>
      <c r="B71" s="67">
        <v>1</v>
      </c>
      <c r="C71" s="68">
        <v>51.796316854768556</v>
      </c>
      <c r="D71" s="68">
        <v>21.678241791718051</v>
      </c>
      <c r="E71" s="68">
        <v>11.16191603225608</v>
      </c>
      <c r="F71" s="68">
        <v>26.24101841572616</v>
      </c>
    </row>
    <row r="72" spans="1:6">
      <c r="A72" s="62">
        <v>2009</v>
      </c>
      <c r="B72" s="67">
        <v>2</v>
      </c>
      <c r="C72" s="68">
        <v>51.950494644037647</v>
      </c>
      <c r="D72" s="68">
        <v>21.568352142092422</v>
      </c>
      <c r="E72" s="68">
        <v>11.058848307211681</v>
      </c>
      <c r="F72" s="68">
        <v>26.157923372588936</v>
      </c>
    </row>
    <row r="73" spans="1:6">
      <c r="A73" s="62">
        <v>2009</v>
      </c>
      <c r="B73" s="67">
        <v>3</v>
      </c>
      <c r="C73" s="68">
        <v>52.184221307307666</v>
      </c>
      <c r="D73" s="68">
        <v>21.536843389806869</v>
      </c>
      <c r="E73" s="68">
        <v>10.561548988444764</v>
      </c>
      <c r="F73" s="68">
        <v>25.922137994555062</v>
      </c>
    </row>
    <row r="74" spans="1:6">
      <c r="A74" s="62">
        <v>2009</v>
      </c>
      <c r="B74" s="67">
        <v>4</v>
      </c>
      <c r="C74" s="68">
        <v>52.413294297997901</v>
      </c>
      <c r="D74" s="68">
        <v>21.444749247916643</v>
      </c>
      <c r="E74" s="68">
        <v>10.434364158185318</v>
      </c>
      <c r="F74" s="68">
        <v>25.861870238246176</v>
      </c>
    </row>
    <row r="75" spans="1:6">
      <c r="A75" s="62">
        <v>2009</v>
      </c>
      <c r="B75" s="67">
        <v>5</v>
      </c>
      <c r="C75" s="68">
        <v>52.617282390843677</v>
      </c>
      <c r="D75" s="68">
        <v>21.379593524415526</v>
      </c>
      <c r="E75" s="68">
        <v>10.393898846270911</v>
      </c>
      <c r="F75" s="68">
        <v>25.759629244649147</v>
      </c>
    </row>
    <row r="76" spans="1:6">
      <c r="A76" s="62">
        <v>2009</v>
      </c>
      <c r="B76" s="67">
        <v>6</v>
      </c>
      <c r="C76" s="68">
        <v>52.943110160819131</v>
      </c>
      <c r="D76" s="68">
        <v>21.293813637325133</v>
      </c>
      <c r="E76" s="68">
        <v>10.317464854759686</v>
      </c>
      <c r="F76" s="68">
        <v>25.520389670529454</v>
      </c>
    </row>
    <row r="77" spans="1:6">
      <c r="A77" s="62">
        <v>2009</v>
      </c>
      <c r="B77" s="67">
        <v>7</v>
      </c>
      <c r="C77" s="68">
        <v>53.113223354073959</v>
      </c>
      <c r="D77" s="68">
        <v>21.207689271200447</v>
      </c>
      <c r="E77" s="68">
        <v>10.413572375875749</v>
      </c>
      <c r="F77" s="68">
        <v>25.497050779974273</v>
      </c>
    </row>
    <row r="78" spans="1:6">
      <c r="A78" s="62">
        <v>2009</v>
      </c>
      <c r="B78" s="67">
        <v>8</v>
      </c>
      <c r="C78" s="68">
        <v>53.523516156257188</v>
      </c>
      <c r="D78" s="68">
        <v>21.148485253206104</v>
      </c>
      <c r="E78" s="68">
        <v>10.331138624693455</v>
      </c>
      <c r="F78" s="68">
        <v>25.119704922039059</v>
      </c>
    </row>
    <row r="79" spans="1:6">
      <c r="A79" s="62">
        <v>2009</v>
      </c>
      <c r="B79" s="67">
        <v>9</v>
      </c>
      <c r="C79" s="68">
        <v>53.879217526322357</v>
      </c>
      <c r="D79" s="68">
        <v>21.12276585857899</v>
      </c>
      <c r="E79" s="68">
        <v>10.208198746500742</v>
      </c>
      <c r="F79" s="68">
        <v>24.778427572450219</v>
      </c>
    </row>
    <row r="80" spans="1:6">
      <c r="A80" s="62">
        <v>2009</v>
      </c>
      <c r="B80" s="67">
        <v>10</v>
      </c>
      <c r="C80" s="68">
        <v>54.158794721382705</v>
      </c>
      <c r="D80" s="68">
        <v>21.042524083195723</v>
      </c>
      <c r="E80" s="68">
        <v>10.035491025274256</v>
      </c>
      <c r="F80" s="68">
        <v>24.581712916410563</v>
      </c>
    </row>
    <row r="81" spans="1:6">
      <c r="A81" s="62">
        <v>2009</v>
      </c>
      <c r="B81" s="67">
        <v>11</v>
      </c>
      <c r="C81" s="68">
        <v>54.42809491341287</v>
      </c>
      <c r="D81" s="68">
        <v>20.957451925117198</v>
      </c>
      <c r="E81" s="68">
        <v>10.036241827199193</v>
      </c>
      <c r="F81" s="68">
        <v>24.415844553399406</v>
      </c>
    </row>
    <row r="82" spans="1:6">
      <c r="A82" s="62">
        <v>2009</v>
      </c>
      <c r="B82" s="67">
        <v>12</v>
      </c>
      <c r="C82" s="68">
        <v>54.493142290101225</v>
      </c>
      <c r="D82" s="68">
        <v>20.818820963031055</v>
      </c>
      <c r="E82" s="68">
        <v>9.9707363147996659</v>
      </c>
      <c r="F82" s="68">
        <v>24.479733281608855</v>
      </c>
    </row>
    <row r="83" spans="1:6">
      <c r="A83" s="62">
        <v>2010</v>
      </c>
      <c r="B83" s="67">
        <v>1</v>
      </c>
      <c r="C83" s="68">
        <v>54.732771654516945</v>
      </c>
      <c r="D83" s="68">
        <v>20.642539582619058</v>
      </c>
      <c r="E83" s="68">
        <v>9.8977624649419109</v>
      </c>
      <c r="F83" s="68">
        <v>24.443988556590359</v>
      </c>
    </row>
    <row r="84" spans="1:6">
      <c r="A84" s="62">
        <v>2010</v>
      </c>
      <c r="B84" s="67">
        <v>2</v>
      </c>
      <c r="C84" s="68">
        <v>54.806444394719179</v>
      </c>
      <c r="D84" s="68">
        <v>20.56724099351085</v>
      </c>
      <c r="E84" s="68">
        <v>9.7342805996867305</v>
      </c>
      <c r="F84" s="68">
        <v>24.471358245692549</v>
      </c>
    </row>
    <row r="85" spans="1:6">
      <c r="A85" s="62">
        <v>2010</v>
      </c>
      <c r="B85" s="67">
        <v>3</v>
      </c>
      <c r="C85" s="68">
        <v>55.07386088187274</v>
      </c>
      <c r="D85" s="68">
        <v>20.588825302715382</v>
      </c>
      <c r="E85" s="68">
        <v>9.492976111535226</v>
      </c>
      <c r="F85" s="68">
        <v>24.317810753431147</v>
      </c>
    </row>
    <row r="86" spans="1:6">
      <c r="A86" s="62">
        <v>2010</v>
      </c>
      <c r="B86" s="67">
        <v>4</v>
      </c>
      <c r="C86" s="68">
        <v>55.25135545675289</v>
      </c>
      <c r="D86" s="68">
        <v>20.515073566098614</v>
      </c>
      <c r="E86" s="68">
        <v>9.3939528334312747</v>
      </c>
      <c r="F86" s="68">
        <v>24.218325553547469</v>
      </c>
    </row>
    <row r="87" spans="1:6">
      <c r="A87" s="62">
        <v>2010</v>
      </c>
      <c r="B87" s="67">
        <v>5</v>
      </c>
      <c r="C87" s="68">
        <v>55.561338331127885</v>
      </c>
      <c r="D87" s="68">
        <v>20.465304269349382</v>
      </c>
      <c r="E87" s="68">
        <v>9.257916096847957</v>
      </c>
      <c r="F87" s="68">
        <v>23.959792484483398</v>
      </c>
    </row>
    <row r="88" spans="1:6">
      <c r="A88" s="62">
        <v>2010</v>
      </c>
      <c r="B88" s="67">
        <v>6</v>
      </c>
      <c r="C88" s="68">
        <v>55.791317568125855</v>
      </c>
      <c r="D88" s="68">
        <v>20.35292691928456</v>
      </c>
      <c r="E88" s="68">
        <v>9.2382353103189949</v>
      </c>
      <c r="F88" s="68">
        <v>23.842535212819286</v>
      </c>
    </row>
    <row r="89" spans="1:6">
      <c r="A89" s="62">
        <v>2010</v>
      </c>
      <c r="B89" s="67">
        <v>7</v>
      </c>
      <c r="C89" s="68">
        <v>56.136225498689505</v>
      </c>
      <c r="D89" s="68">
        <v>20.293561934307473</v>
      </c>
      <c r="E89" s="68">
        <v>9.3115293328162867</v>
      </c>
      <c r="F89" s="68">
        <v>23.560311658594678</v>
      </c>
    </row>
    <row r="90" spans="1:6">
      <c r="A90" s="62">
        <v>2010</v>
      </c>
      <c r="B90" s="67">
        <v>8</v>
      </c>
      <c r="C90" s="68">
        <v>56.465684134215365</v>
      </c>
      <c r="D90" s="68">
        <v>20.255875835138852</v>
      </c>
      <c r="E90" s="68">
        <v>9.2107611743157563</v>
      </c>
      <c r="F90" s="68">
        <v>23.264984443693862</v>
      </c>
    </row>
    <row r="91" spans="1:6">
      <c r="A91" s="62">
        <v>2010</v>
      </c>
      <c r="B91" s="67">
        <v>9</v>
      </c>
      <c r="C91" s="68">
        <v>56.80462510103709</v>
      </c>
      <c r="D91" s="68">
        <v>20.26824490019591</v>
      </c>
      <c r="E91" s="68">
        <v>9.1408765224062574</v>
      </c>
      <c r="F91" s="68">
        <v>22.914252051566589</v>
      </c>
    </row>
    <row r="92" spans="1:6">
      <c r="A92" s="62">
        <v>2010</v>
      </c>
      <c r="B92" s="67">
        <v>10</v>
      </c>
      <c r="C92" s="68">
        <v>57.114077058675392</v>
      </c>
      <c r="D92" s="68">
        <v>20.265676152102746</v>
      </c>
      <c r="E92" s="68">
        <v>8.9225690604710231</v>
      </c>
      <c r="F92" s="68">
        <v>22.609571567779444</v>
      </c>
    </row>
    <row r="93" spans="1:6">
      <c r="A93" s="62">
        <v>2010</v>
      </c>
      <c r="B93" s="67">
        <v>11</v>
      </c>
      <c r="C93" s="68">
        <v>57.314983589623068</v>
      </c>
      <c r="D93" s="68">
        <v>20.246661219314234</v>
      </c>
      <c r="E93" s="68">
        <v>8.920358432146303</v>
      </c>
      <c r="F93" s="68">
        <v>22.425237820658221</v>
      </c>
    </row>
    <row r="94" spans="1:6">
      <c r="A94" s="62">
        <v>2010</v>
      </c>
      <c r="B94" s="67">
        <v>12</v>
      </c>
      <c r="C94" s="68">
        <v>57.462928152297224</v>
      </c>
      <c r="D94" s="68">
        <v>20.168826187373671</v>
      </c>
      <c r="E94" s="68">
        <v>8.8586141889079624</v>
      </c>
      <c r="F94" s="68">
        <v>22.356820104625445</v>
      </c>
    </row>
    <row r="95" spans="1:6">
      <c r="A95" s="62">
        <v>2011</v>
      </c>
      <c r="B95" s="67">
        <v>1</v>
      </c>
      <c r="C95" s="68">
        <v>57.669326233894914</v>
      </c>
      <c r="D95" s="68">
        <v>20.063535618328963</v>
      </c>
      <c r="E95" s="68">
        <v>8.785555038341867</v>
      </c>
      <c r="F95" s="68">
        <v>22.253527261244635</v>
      </c>
    </row>
    <row r="96" spans="1:6">
      <c r="A96" s="62">
        <v>2011</v>
      </c>
      <c r="B96" s="67">
        <v>2</v>
      </c>
      <c r="C96" s="68">
        <v>57.752042932725367</v>
      </c>
      <c r="D96" s="68">
        <v>19.947904538586926</v>
      </c>
      <c r="E96" s="68">
        <v>8.6268892727755198</v>
      </c>
      <c r="F96" s="68">
        <v>22.288138805703426</v>
      </c>
    </row>
    <row r="97" spans="1:7">
      <c r="A97" s="62">
        <v>2011</v>
      </c>
      <c r="B97" s="67">
        <v>3</v>
      </c>
      <c r="C97" s="68">
        <v>57.921701513282301</v>
      </c>
      <c r="D97" s="68">
        <v>19.940955592787532</v>
      </c>
      <c r="E97" s="68">
        <v>8.4932901633957005</v>
      </c>
      <c r="F97" s="68">
        <v>22.124952188037042</v>
      </c>
    </row>
    <row r="98" spans="1:7">
      <c r="A98" s="62">
        <v>2011</v>
      </c>
      <c r="B98" s="67">
        <v>4</v>
      </c>
      <c r="C98" s="68">
        <v>58.166794308517069</v>
      </c>
      <c r="D98" s="68">
        <v>19.893855724401092</v>
      </c>
      <c r="E98" s="68">
        <v>8.3604068416031811</v>
      </c>
      <c r="F98" s="68">
        <v>21.925913982828813</v>
      </c>
    </row>
    <row r="99" spans="1:7">
      <c r="A99" s="62">
        <v>2011</v>
      </c>
      <c r="B99" s="67">
        <v>5</v>
      </c>
      <c r="C99" s="68">
        <v>58.503966775074865</v>
      </c>
      <c r="D99" s="68">
        <v>19.883208704115312</v>
      </c>
      <c r="E99" s="68">
        <v>8.3207095419775694</v>
      </c>
      <c r="F99" s="68">
        <v>21.602904231673605</v>
      </c>
    </row>
    <row r="100" spans="1:7">
      <c r="A100" s="62">
        <v>2011</v>
      </c>
      <c r="B100" s="67">
        <v>6</v>
      </c>
      <c r="C100" s="68">
        <v>58.832760764079183</v>
      </c>
      <c r="D100" s="68">
        <v>19.830234330093973</v>
      </c>
      <c r="E100" s="68">
        <v>8.180031814353887</v>
      </c>
      <c r="F100" s="68">
        <v>21.321766097662046</v>
      </c>
    </row>
    <row r="101" spans="1:7">
      <c r="A101" s="62">
        <v>2011</v>
      </c>
      <c r="B101" s="67">
        <v>7</v>
      </c>
      <c r="C101" s="68">
        <v>59.159480744220325</v>
      </c>
      <c r="D101" s="68">
        <v>19.79709394085868</v>
      </c>
      <c r="E101" s="68">
        <v>8.0983498861023495</v>
      </c>
      <c r="F101" s="68">
        <v>21.029805666307926</v>
      </c>
    </row>
    <row r="102" spans="1:7">
      <c r="A102" s="62">
        <v>2011</v>
      </c>
      <c r="B102" s="67">
        <v>8</v>
      </c>
      <c r="C102" s="68">
        <v>59.461464560204959</v>
      </c>
      <c r="D102" s="68">
        <v>19.786507258753204</v>
      </c>
      <c r="E102" s="68">
        <v>8.0083795900939361</v>
      </c>
      <c r="F102" s="68">
        <v>20.736816823228011</v>
      </c>
    </row>
    <row r="103" spans="1:7">
      <c r="A103" s="62">
        <v>2011</v>
      </c>
      <c r="B103" s="67">
        <v>9</v>
      </c>
      <c r="C103" s="68">
        <v>59.722251890460122</v>
      </c>
      <c r="D103" s="68">
        <v>19.782543683513477</v>
      </c>
      <c r="E103" s="68">
        <v>7.952749177596445</v>
      </c>
      <c r="F103" s="68">
        <v>20.483455803819371</v>
      </c>
    </row>
    <row r="104" spans="1:7">
      <c r="A104" s="62">
        <v>2011</v>
      </c>
      <c r="B104" s="67">
        <v>10</v>
      </c>
      <c r="C104" s="68">
        <v>59.950524541376929</v>
      </c>
      <c r="D104" s="68">
        <v>19.85296278387613</v>
      </c>
      <c r="E104" s="68">
        <v>7.783836057778359</v>
      </c>
      <c r="F104" s="68">
        <v>20.185292538342146</v>
      </c>
    </row>
    <row r="105" spans="1:7">
      <c r="A105" s="62">
        <v>2011</v>
      </c>
      <c r="B105" s="67">
        <v>11</v>
      </c>
      <c r="C105" s="68">
        <v>60.164800788061925</v>
      </c>
      <c r="D105" s="68">
        <v>19.787809001477616</v>
      </c>
      <c r="E105" s="68">
        <v>7.7363187391009172</v>
      </c>
      <c r="F105" s="68">
        <v>20.03620825068889</v>
      </c>
    </row>
    <row r="106" spans="1:7">
      <c r="A106" s="62">
        <v>2011</v>
      </c>
      <c r="B106" s="67">
        <v>12</v>
      </c>
      <c r="C106" s="68">
        <v>60.26602503733848</v>
      </c>
      <c r="D106" s="68">
        <v>19.652374143469945</v>
      </c>
      <c r="E106" s="68">
        <v>7.6141310547356857</v>
      </c>
      <c r="F106" s="68">
        <v>20.069663118074477</v>
      </c>
    </row>
    <row r="107" spans="1:7">
      <c r="A107" s="62">
        <v>2012</v>
      </c>
      <c r="B107" s="67">
        <v>1</v>
      </c>
      <c r="C107" s="68">
        <v>60.34208359042124</v>
      </c>
      <c r="D107" s="68">
        <v>19.551568081731443</v>
      </c>
      <c r="E107" s="68">
        <v>7.5818201558680922</v>
      </c>
      <c r="F107" s="68">
        <v>20.094431807047695</v>
      </c>
    </row>
    <row r="108" spans="1:7">
      <c r="A108" s="62">
        <v>2012</v>
      </c>
      <c r="B108" s="67">
        <v>2</v>
      </c>
      <c r="C108" s="68">
        <v>60.398457007406471</v>
      </c>
      <c r="D108" s="68">
        <v>19.526819120241097</v>
      </c>
      <c r="E108" s="68">
        <v>7.5448962856909318</v>
      </c>
      <c r="F108" s="68">
        <v>20.060749400811574</v>
      </c>
    </row>
    <row r="109" spans="1:7">
      <c r="A109" s="62">
        <v>2012</v>
      </c>
      <c r="B109" s="67">
        <v>3</v>
      </c>
      <c r="C109" s="68">
        <v>60.371521089949141</v>
      </c>
      <c r="D109" s="68">
        <v>19.450406999018586</v>
      </c>
      <c r="E109" s="68">
        <v>7.426223227546827</v>
      </c>
      <c r="F109" s="68">
        <v>20.165213786009311</v>
      </c>
    </row>
    <row r="110" spans="1:7">
      <c r="A110" s="62">
        <v>2012</v>
      </c>
      <c r="B110" s="67">
        <v>4</v>
      </c>
      <c r="C110" s="68">
        <v>60.567220660751452</v>
      </c>
      <c r="D110" s="68">
        <v>19.41577374157265</v>
      </c>
      <c r="E110" s="68">
        <v>7.3255286037826952</v>
      </c>
      <c r="F110" s="68">
        <v>20.004408858656717</v>
      </c>
    </row>
    <row r="111" spans="1:7">
      <c r="A111" s="62">
        <v>2012</v>
      </c>
      <c r="B111" s="67">
        <v>5</v>
      </c>
      <c r="C111" s="67"/>
      <c r="D111" s="67"/>
      <c r="E111" s="67"/>
      <c r="F111" s="67"/>
      <c r="G111" s="64" t="s">
        <v>137</v>
      </c>
    </row>
    <row r="112" spans="1:7">
      <c r="A112" s="62">
        <v>2012</v>
      </c>
      <c r="B112" s="67">
        <v>6</v>
      </c>
      <c r="C112" s="69">
        <v>60.019542534299276</v>
      </c>
      <c r="D112" s="69">
        <v>19.654890559145453</v>
      </c>
      <c r="E112" s="69">
        <v>7.8598794965800565</v>
      </c>
      <c r="F112" s="69">
        <v>20.242764070491571</v>
      </c>
    </row>
    <row r="113" spans="1:6">
      <c r="A113" s="62">
        <v>2012</v>
      </c>
      <c r="B113" s="67">
        <v>7</v>
      </c>
      <c r="C113" s="69">
        <v>60.236320179812274</v>
      </c>
      <c r="D113" s="69">
        <v>19.563290437975844</v>
      </c>
      <c r="E113" s="69">
        <v>7.7979327919970878</v>
      </c>
      <c r="F113" s="69">
        <v>20.027066812289281</v>
      </c>
    </row>
    <row r="114" spans="1:6">
      <c r="A114" s="62">
        <v>2012</v>
      </c>
      <c r="B114" s="67">
        <v>8</v>
      </c>
      <c r="C114" s="69">
        <v>60.419855382552413</v>
      </c>
      <c r="D114" s="69">
        <v>19.503054489311292</v>
      </c>
      <c r="E114" s="69">
        <v>7.8508522385787209</v>
      </c>
      <c r="F114" s="69">
        <v>19.911477240248207</v>
      </c>
    </row>
    <row r="115" spans="1:6">
      <c r="A115" s="62">
        <v>2012</v>
      </c>
      <c r="B115" s="67">
        <v>9</v>
      </c>
      <c r="C115" s="69">
        <v>60.63815808879724</v>
      </c>
      <c r="D115" s="69">
        <v>19.405122319443738</v>
      </c>
      <c r="E115" s="69">
        <v>8.0350319239938113</v>
      </c>
      <c r="F115" s="69">
        <v>19.791803538052704</v>
      </c>
    </row>
    <row r="116" spans="1:6">
      <c r="A116" s="62">
        <v>2012</v>
      </c>
      <c r="B116" s="67">
        <v>10</v>
      </c>
      <c r="C116" s="69">
        <v>60.923794306583623</v>
      </c>
      <c r="D116" s="69">
        <v>19.430223584526257</v>
      </c>
      <c r="E116" s="69">
        <v>8.2844208215128088</v>
      </c>
      <c r="F116" s="69">
        <v>19.498429364898207</v>
      </c>
    </row>
    <row r="117" spans="1:6">
      <c r="A117" s="62">
        <v>2012</v>
      </c>
      <c r="B117" s="67">
        <v>11</v>
      </c>
      <c r="C117" s="69">
        <v>61.0592741001213</v>
      </c>
      <c r="D117" s="69">
        <v>19.403851658012019</v>
      </c>
      <c r="E117" s="69">
        <v>8.2861075901923105</v>
      </c>
      <c r="F117" s="69">
        <v>19.38994970765016</v>
      </c>
    </row>
    <row r="118" spans="1:6">
      <c r="A118" s="62">
        <v>2012</v>
      </c>
      <c r="B118" s="67">
        <v>12</v>
      </c>
      <c r="C118" s="69">
        <v>61.337261888447308</v>
      </c>
      <c r="D118" s="69">
        <v>19.157187885432368</v>
      </c>
      <c r="E118" s="69">
        <v>8.2732629847882695</v>
      </c>
      <c r="F118" s="69">
        <v>19.408524050979853</v>
      </c>
    </row>
    <row r="119" spans="1:6">
      <c r="A119" s="62">
        <v>2013</v>
      </c>
      <c r="B119" s="67">
        <v>1</v>
      </c>
      <c r="C119" s="69">
        <v>61.329976902075039</v>
      </c>
      <c r="D119" s="69">
        <v>19.07101601222546</v>
      </c>
      <c r="E119" s="69">
        <v>8.2896485180403694</v>
      </c>
      <c r="F119" s="69">
        <v>19.498475860377489</v>
      </c>
    </row>
    <row r="120" spans="1:6">
      <c r="A120" s="62">
        <v>2013</v>
      </c>
      <c r="B120" s="67">
        <v>2</v>
      </c>
      <c r="C120" s="69">
        <v>61.280146562634656</v>
      </c>
      <c r="D120" s="69">
        <v>19.050703408502692</v>
      </c>
      <c r="E120" s="69">
        <v>8.2365598974495171</v>
      </c>
      <c r="F120" s="69">
        <v>19.554241454352297</v>
      </c>
    </row>
    <row r="121" spans="1:6">
      <c r="A121" s="62">
        <v>2013</v>
      </c>
      <c r="B121" s="67">
        <v>3</v>
      </c>
      <c r="C121" s="69">
        <v>61.226351196371084</v>
      </c>
      <c r="D121" s="69">
        <v>19.061252796299843</v>
      </c>
      <c r="E121" s="69">
        <v>8.0757409351312397</v>
      </c>
      <c r="F121" s="69">
        <v>19.60688544143084</v>
      </c>
    </row>
    <row r="122" spans="1:6">
      <c r="A122" s="62">
        <v>2013</v>
      </c>
      <c r="B122" s="67">
        <v>4</v>
      </c>
      <c r="C122" s="69">
        <v>61.472814156122205</v>
      </c>
      <c r="D122" s="69">
        <v>19.119774014365611</v>
      </c>
      <c r="E122" s="69">
        <v>8.0359492997647344</v>
      </c>
      <c r="F122" s="69">
        <v>19.301582822052595</v>
      </c>
    </row>
    <row r="123" spans="1:6">
      <c r="A123" s="62">
        <v>2013</v>
      </c>
      <c r="B123" s="67">
        <v>5</v>
      </c>
      <c r="C123" s="69">
        <v>61.637826907156331</v>
      </c>
      <c r="D123" s="69">
        <v>19.139014426665582</v>
      </c>
      <c r="E123" s="69">
        <v>8.0458178955797131</v>
      </c>
      <c r="F123" s="69">
        <v>19.130057136652958</v>
      </c>
    </row>
    <row r="124" spans="1:6">
      <c r="A124" s="62">
        <v>2013</v>
      </c>
      <c r="B124" s="67">
        <v>6</v>
      </c>
      <c r="C124" s="69">
        <v>61.744596801762448</v>
      </c>
      <c r="D124" s="69">
        <v>19.16772026545263</v>
      </c>
      <c r="E124" s="69">
        <v>8.0002061978739913</v>
      </c>
      <c r="F124" s="69">
        <v>18.997064393425543</v>
      </c>
    </row>
    <row r="125" spans="1:6">
      <c r="A125" s="62">
        <v>2013</v>
      </c>
      <c r="B125" s="67">
        <v>7</v>
      </c>
      <c r="C125" s="69">
        <v>61.86315965948252</v>
      </c>
      <c r="D125" s="69">
        <v>18.986058369103279</v>
      </c>
      <c r="E125" s="69">
        <v>7.9892277683012178</v>
      </c>
      <c r="F125" s="69">
        <v>19.068819338923468</v>
      </c>
    </row>
    <row r="126" spans="1:6">
      <c r="A126" s="62">
        <v>2013</v>
      </c>
      <c r="B126" s="67">
        <v>8</v>
      </c>
      <c r="C126" s="69">
        <v>62.11040200437651</v>
      </c>
      <c r="D126" s="69">
        <v>18.917109783701537</v>
      </c>
      <c r="E126" s="69">
        <v>8.0089035608867007</v>
      </c>
      <c r="F126" s="69">
        <v>18.89694773459216</v>
      </c>
    </row>
    <row r="127" spans="1:6">
      <c r="A127" s="62">
        <v>2013</v>
      </c>
      <c r="B127" s="67">
        <v>9</v>
      </c>
      <c r="C127" s="69">
        <v>62.416004594620468</v>
      </c>
      <c r="D127" s="69">
        <v>18.897291088350723</v>
      </c>
      <c r="E127" s="69">
        <v>7.9681111460569678</v>
      </c>
      <c r="F127" s="69">
        <v>18.647048366585075</v>
      </c>
    </row>
    <row r="128" spans="1:6">
      <c r="A128" s="62">
        <v>2013</v>
      </c>
      <c r="B128" s="67">
        <v>10</v>
      </c>
      <c r="C128" s="69">
        <v>62.391812043887526</v>
      </c>
      <c r="D128" s="69">
        <v>18.737822641999593</v>
      </c>
      <c r="E128" s="69">
        <v>7.9931183844638785</v>
      </c>
      <c r="F128" s="69">
        <v>18.829277085757759</v>
      </c>
    </row>
    <row r="129" spans="1:6">
      <c r="A129" s="62">
        <v>2013</v>
      </c>
      <c r="B129" s="67">
        <v>11</v>
      </c>
      <c r="C129" s="69">
        <v>62.54241968804601</v>
      </c>
      <c r="D129" s="69">
        <v>18.688030080139356</v>
      </c>
      <c r="E129" s="69">
        <v>7.9422401843895551</v>
      </c>
      <c r="F129" s="69">
        <v>18.728657387000325</v>
      </c>
    </row>
    <row r="130" spans="1:6">
      <c r="A130" s="62">
        <v>2013</v>
      </c>
      <c r="B130" s="67">
        <v>12</v>
      </c>
      <c r="C130" s="69">
        <v>62.697288275669614</v>
      </c>
      <c r="D130" s="69">
        <v>18.695764171751485</v>
      </c>
      <c r="E130" s="69">
        <v>7.9419767198493068</v>
      </c>
      <c r="F130" s="69">
        <v>18.569113282780307</v>
      </c>
    </row>
    <row r="131" spans="1:6">
      <c r="C131" s="70"/>
      <c r="D131" s="70"/>
      <c r="E131" s="70"/>
      <c r="F131" s="70"/>
    </row>
    <row r="132" spans="1:6">
      <c r="A132" s="62" t="s">
        <v>138</v>
      </c>
    </row>
    <row r="133" spans="1:6">
      <c r="A133" s="62" t="s">
        <v>139</v>
      </c>
    </row>
    <row r="134" spans="1:6" ht="13.9">
      <c r="A134" s="56"/>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4"/>
  <sheetViews>
    <sheetView showGridLines="0" workbookViewId="0"/>
  </sheetViews>
  <sheetFormatPr defaultColWidth="9.140625" defaultRowHeight="13.15"/>
  <cols>
    <col min="1" max="1" width="27.42578125" style="74" bestFit="1" customWidth="1"/>
    <col min="2" max="2" width="17.140625" style="74" bestFit="1" customWidth="1"/>
    <col min="3" max="4" width="13.7109375" style="74" bestFit="1" customWidth="1"/>
    <col min="5" max="16384" width="9.140625" style="74"/>
  </cols>
  <sheetData>
    <row r="1" spans="1:4">
      <c r="A1" s="74" t="s">
        <v>140</v>
      </c>
    </row>
    <row r="2" spans="1:4">
      <c r="A2" s="74" t="s">
        <v>141</v>
      </c>
    </row>
    <row r="4" spans="1:4">
      <c r="A4" s="75" t="s">
        <v>142</v>
      </c>
      <c r="B4" s="75" t="s">
        <v>133</v>
      </c>
      <c r="C4" s="75" t="s">
        <v>134</v>
      </c>
      <c r="D4" s="75" t="s">
        <v>143</v>
      </c>
    </row>
    <row r="5" spans="1:4">
      <c r="A5" s="75" t="s">
        <v>144</v>
      </c>
      <c r="B5" s="76">
        <v>17.1614</v>
      </c>
      <c r="C5" s="76">
        <v>2.8519000000000001</v>
      </c>
      <c r="D5" s="76">
        <v>79.986699999999999</v>
      </c>
    </row>
    <row r="6" spans="1:4" ht="15" customHeight="1">
      <c r="A6" s="75" t="s">
        <v>145</v>
      </c>
      <c r="B6" s="76">
        <v>25.264199999999999</v>
      </c>
      <c r="C6" s="76">
        <v>6.4348999999999998</v>
      </c>
      <c r="D6" s="76">
        <v>68.301000000000002</v>
      </c>
    </row>
    <row r="7" spans="1:4" ht="15" customHeight="1">
      <c r="A7" s="75" t="s">
        <v>146</v>
      </c>
      <c r="B7" s="76">
        <v>45.393000000000001</v>
      </c>
      <c r="C7" s="76">
        <v>10.577999999999999</v>
      </c>
      <c r="D7" s="76">
        <v>44.029000000000003</v>
      </c>
    </row>
    <row r="8" spans="1:4" ht="15" customHeight="1">
      <c r="A8" s="75" t="s">
        <v>147</v>
      </c>
      <c r="B8" s="76">
        <v>58.775799999999997</v>
      </c>
      <c r="C8" s="76">
        <v>13.0739</v>
      </c>
      <c r="D8" s="76">
        <v>28.150300000000001</v>
      </c>
    </row>
    <row r="9" spans="1:4" ht="15" customHeight="1">
      <c r="A9" s="75" t="s">
        <v>148</v>
      </c>
      <c r="B9" s="76">
        <v>65.296199999999999</v>
      </c>
      <c r="C9" s="76">
        <v>14.5618</v>
      </c>
      <c r="D9" s="76">
        <v>20.141999999999999</v>
      </c>
    </row>
    <row r="11" spans="1:4">
      <c r="A11" s="77" t="s">
        <v>149</v>
      </c>
      <c r="B11" s="77"/>
      <c r="C11" s="77"/>
      <c r="D11" s="77"/>
    </row>
    <row r="12" spans="1:4">
      <c r="A12" s="74" t="s">
        <v>150</v>
      </c>
    </row>
    <row r="13" spans="1:4" ht="13.9">
      <c r="A13" s="56"/>
    </row>
    <row r="14" spans="1:4" ht="13.9">
      <c r="A14" s="56"/>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123"/>
  <sheetViews>
    <sheetView showGridLines="0" zoomScaleNormal="100" workbookViewId="0"/>
  </sheetViews>
  <sheetFormatPr defaultRowHeight="13.15"/>
  <cols>
    <col min="1" max="1" width="12" style="78" customWidth="1"/>
    <col min="2" max="2" width="8.7109375" style="79" customWidth="1"/>
    <col min="3" max="3" width="12.5703125" style="79" customWidth="1"/>
    <col min="4" max="4" width="9.28515625" style="79" customWidth="1"/>
    <col min="5" max="5" width="8" style="79" customWidth="1"/>
    <col min="6" max="6" width="9.42578125" style="79" customWidth="1"/>
    <col min="7" max="7" width="12.85546875" style="79" customWidth="1"/>
    <col min="8" max="8" width="10.140625" style="79" customWidth="1"/>
    <col min="9" max="9" width="12.85546875" style="79" customWidth="1"/>
    <col min="10" max="10" width="7.5703125" style="79" customWidth="1"/>
    <col min="11" max="11" width="9.28515625" style="79" customWidth="1"/>
    <col min="12" max="12" width="12.7109375" style="79" customWidth="1"/>
    <col min="13" max="13" width="9.85546875" style="79" customWidth="1"/>
    <col min="14" max="14" width="17.28515625" style="79" customWidth="1"/>
    <col min="15" max="15" width="5.85546875" style="79" customWidth="1"/>
    <col min="16" max="16" width="10.5703125" style="79" customWidth="1"/>
    <col min="17" max="17" width="12.7109375" style="79" customWidth="1"/>
    <col min="18" max="18" width="9.5703125" style="79" customWidth="1"/>
    <col min="19" max="245" width="8.85546875" style="79"/>
    <col min="246" max="246" width="26.85546875" style="79" customWidth="1"/>
    <col min="247" max="247" width="12" style="79" customWidth="1"/>
    <col min="248" max="248" width="7.28515625" style="79" bestFit="1" customWidth="1"/>
    <col min="249" max="249" width="6.42578125" style="79" customWidth="1"/>
    <col min="250" max="250" width="8" style="79" bestFit="1" customWidth="1"/>
    <col min="251" max="251" width="7.28515625" style="79" bestFit="1" customWidth="1"/>
    <col min="252" max="252" width="7.140625" style="79" customWidth="1"/>
    <col min="253" max="253" width="8" style="79" bestFit="1" customWidth="1"/>
    <col min="254" max="254" width="7.7109375" style="79" customWidth="1"/>
    <col min="255" max="255" width="5.85546875" style="79" customWidth="1"/>
    <col min="256" max="256" width="9.85546875" style="79" customWidth="1"/>
    <col min="257" max="257" width="7" style="79" customWidth="1"/>
    <col min="258" max="258" width="8.28515625" style="79" bestFit="1" customWidth="1"/>
    <col min="259" max="259" width="12.140625" style="79" customWidth="1"/>
    <col min="260" max="263" width="7.5703125" style="79" bestFit="1" customWidth="1"/>
    <col min="264" max="501" width="8.85546875" style="79"/>
    <col min="502" max="502" width="26.85546875" style="79" customWidth="1"/>
    <col min="503" max="503" width="12" style="79" customWidth="1"/>
    <col min="504" max="504" width="7.28515625" style="79" bestFit="1" customWidth="1"/>
    <col min="505" max="505" width="6.42578125" style="79" customWidth="1"/>
    <col min="506" max="506" width="8" style="79" bestFit="1" customWidth="1"/>
    <col min="507" max="507" width="7.28515625" style="79" bestFit="1" customWidth="1"/>
    <col min="508" max="508" width="7.140625" style="79" customWidth="1"/>
    <col min="509" max="509" width="8" style="79" bestFit="1" customWidth="1"/>
    <col min="510" max="510" width="7.7109375" style="79" customWidth="1"/>
    <col min="511" max="511" width="5.85546875" style="79" customWidth="1"/>
    <col min="512" max="512" width="9.85546875" style="79" customWidth="1"/>
    <col min="513" max="513" width="7" style="79" customWidth="1"/>
    <col min="514" max="514" width="8.28515625" style="79" bestFit="1" customWidth="1"/>
    <col min="515" max="515" width="12.140625" style="79" customWidth="1"/>
    <col min="516" max="519" width="7.5703125" style="79" bestFit="1" customWidth="1"/>
    <col min="520" max="757" width="8.85546875" style="79"/>
    <col min="758" max="758" width="26.85546875" style="79" customWidth="1"/>
    <col min="759" max="759" width="12" style="79" customWidth="1"/>
    <col min="760" max="760" width="7.28515625" style="79" bestFit="1" customWidth="1"/>
    <col min="761" max="761" width="6.42578125" style="79" customWidth="1"/>
    <col min="762" max="762" width="8" style="79" bestFit="1" customWidth="1"/>
    <col min="763" max="763" width="7.28515625" style="79" bestFit="1" customWidth="1"/>
    <col min="764" max="764" width="7.140625" style="79" customWidth="1"/>
    <col min="765" max="765" width="8" style="79" bestFit="1" customWidth="1"/>
    <col min="766" max="766" width="7.7109375" style="79" customWidth="1"/>
    <col min="767" max="767" width="5.85546875" style="79" customWidth="1"/>
    <col min="768" max="768" width="9.85546875" style="79" customWidth="1"/>
    <col min="769" max="769" width="7" style="79" customWidth="1"/>
    <col min="770" max="770" width="8.28515625" style="79" bestFit="1" customWidth="1"/>
    <col min="771" max="771" width="12.140625" style="79" customWidth="1"/>
    <col min="772" max="775" width="7.5703125" style="79" bestFit="1" customWidth="1"/>
    <col min="776" max="1013" width="8.85546875" style="79"/>
    <col min="1014" max="1014" width="26.85546875" style="79" customWidth="1"/>
    <col min="1015" max="1015" width="12" style="79" customWidth="1"/>
    <col min="1016" max="1016" width="7.28515625" style="79" bestFit="1" customWidth="1"/>
    <col min="1017" max="1017" width="6.42578125" style="79" customWidth="1"/>
    <col min="1018" max="1018" width="8" style="79" bestFit="1" customWidth="1"/>
    <col min="1019" max="1019" width="7.28515625" style="79" bestFit="1" customWidth="1"/>
    <col min="1020" max="1020" width="7.140625" style="79" customWidth="1"/>
    <col min="1021" max="1021" width="8" style="79" bestFit="1" customWidth="1"/>
    <col min="1022" max="1022" width="7.7109375" style="79" customWidth="1"/>
    <col min="1023" max="1023" width="5.85546875" style="79" customWidth="1"/>
    <col min="1024" max="1024" width="9.85546875" style="79" customWidth="1"/>
    <col min="1025" max="1025" width="7" style="79" customWidth="1"/>
    <col min="1026" max="1026" width="8.28515625" style="79" bestFit="1" customWidth="1"/>
    <col min="1027" max="1027" width="12.140625" style="79" customWidth="1"/>
    <col min="1028" max="1031" width="7.5703125" style="79" bestFit="1" customWidth="1"/>
    <col min="1032" max="1269" width="8.85546875" style="79"/>
    <col min="1270" max="1270" width="26.85546875" style="79" customWidth="1"/>
    <col min="1271" max="1271" width="12" style="79" customWidth="1"/>
    <col min="1272" max="1272" width="7.28515625" style="79" bestFit="1" customWidth="1"/>
    <col min="1273" max="1273" width="6.42578125" style="79" customWidth="1"/>
    <col min="1274" max="1274" width="8" style="79" bestFit="1" customWidth="1"/>
    <col min="1275" max="1275" width="7.28515625" style="79" bestFit="1" customWidth="1"/>
    <col min="1276" max="1276" width="7.140625" style="79" customWidth="1"/>
    <col min="1277" max="1277" width="8" style="79" bestFit="1" customWidth="1"/>
    <col min="1278" max="1278" width="7.7109375" style="79" customWidth="1"/>
    <col min="1279" max="1279" width="5.85546875" style="79" customWidth="1"/>
    <col min="1280" max="1280" width="9.85546875" style="79" customWidth="1"/>
    <col min="1281" max="1281" width="7" style="79" customWidth="1"/>
    <col min="1282" max="1282" width="8.28515625" style="79" bestFit="1" customWidth="1"/>
    <col min="1283" max="1283" width="12.140625" style="79" customWidth="1"/>
    <col min="1284" max="1287" width="7.5703125" style="79" bestFit="1" customWidth="1"/>
    <col min="1288" max="1525" width="8.85546875" style="79"/>
    <col min="1526" max="1526" width="26.85546875" style="79" customWidth="1"/>
    <col min="1527" max="1527" width="12" style="79" customWidth="1"/>
    <col min="1528" max="1528" width="7.28515625" style="79" bestFit="1" customWidth="1"/>
    <col min="1529" max="1529" width="6.42578125" style="79" customWidth="1"/>
    <col min="1530" max="1530" width="8" style="79" bestFit="1" customWidth="1"/>
    <col min="1531" max="1531" width="7.28515625" style="79" bestFit="1" customWidth="1"/>
    <col min="1532" max="1532" width="7.140625" style="79" customWidth="1"/>
    <col min="1533" max="1533" width="8" style="79" bestFit="1" customWidth="1"/>
    <col min="1534" max="1534" width="7.7109375" style="79" customWidth="1"/>
    <col min="1535" max="1535" width="5.85546875" style="79" customWidth="1"/>
    <col min="1536" max="1536" width="9.85546875" style="79" customWidth="1"/>
    <col min="1537" max="1537" width="7" style="79" customWidth="1"/>
    <col min="1538" max="1538" width="8.28515625" style="79" bestFit="1" customWidth="1"/>
    <col min="1539" max="1539" width="12.140625" style="79" customWidth="1"/>
    <col min="1540" max="1543" width="7.5703125" style="79" bestFit="1" customWidth="1"/>
    <col min="1544" max="1781" width="8.85546875" style="79"/>
    <col min="1782" max="1782" width="26.85546875" style="79" customWidth="1"/>
    <col min="1783" max="1783" width="12" style="79" customWidth="1"/>
    <col min="1784" max="1784" width="7.28515625" style="79" bestFit="1" customWidth="1"/>
    <col min="1785" max="1785" width="6.42578125" style="79" customWidth="1"/>
    <col min="1786" max="1786" width="8" style="79" bestFit="1" customWidth="1"/>
    <col min="1787" max="1787" width="7.28515625" style="79" bestFit="1" customWidth="1"/>
    <col min="1788" max="1788" width="7.140625" style="79" customWidth="1"/>
    <col min="1789" max="1789" width="8" style="79" bestFit="1" customWidth="1"/>
    <col min="1790" max="1790" width="7.7109375" style="79" customWidth="1"/>
    <col min="1791" max="1791" width="5.85546875" style="79" customWidth="1"/>
    <col min="1792" max="1792" width="9.85546875" style="79" customWidth="1"/>
    <col min="1793" max="1793" width="7" style="79" customWidth="1"/>
    <col min="1794" max="1794" width="8.28515625" style="79" bestFit="1" customWidth="1"/>
    <col min="1795" max="1795" width="12.140625" style="79" customWidth="1"/>
    <col min="1796" max="1799" width="7.5703125" style="79" bestFit="1" customWidth="1"/>
    <col min="1800" max="2037" width="8.85546875" style="79"/>
    <col min="2038" max="2038" width="26.85546875" style="79" customWidth="1"/>
    <col min="2039" max="2039" width="12" style="79" customWidth="1"/>
    <col min="2040" max="2040" width="7.28515625" style="79" bestFit="1" customWidth="1"/>
    <col min="2041" max="2041" width="6.42578125" style="79" customWidth="1"/>
    <col min="2042" max="2042" width="8" style="79" bestFit="1" customWidth="1"/>
    <col min="2043" max="2043" width="7.28515625" style="79" bestFit="1" customWidth="1"/>
    <col min="2044" max="2044" width="7.140625" style="79" customWidth="1"/>
    <col min="2045" max="2045" width="8" style="79" bestFit="1" customWidth="1"/>
    <col min="2046" max="2046" width="7.7109375" style="79" customWidth="1"/>
    <col min="2047" max="2047" width="5.85546875" style="79" customWidth="1"/>
    <col min="2048" max="2048" width="9.85546875" style="79" customWidth="1"/>
    <col min="2049" max="2049" width="7" style="79" customWidth="1"/>
    <col min="2050" max="2050" width="8.28515625" style="79" bestFit="1" customWidth="1"/>
    <col min="2051" max="2051" width="12.140625" style="79" customWidth="1"/>
    <col min="2052" max="2055" width="7.5703125" style="79" bestFit="1" customWidth="1"/>
    <col min="2056" max="2293" width="8.85546875" style="79"/>
    <col min="2294" max="2294" width="26.85546875" style="79" customWidth="1"/>
    <col min="2295" max="2295" width="12" style="79" customWidth="1"/>
    <col min="2296" max="2296" width="7.28515625" style="79" bestFit="1" customWidth="1"/>
    <col min="2297" max="2297" width="6.42578125" style="79" customWidth="1"/>
    <col min="2298" max="2298" width="8" style="79" bestFit="1" customWidth="1"/>
    <col min="2299" max="2299" width="7.28515625" style="79" bestFit="1" customWidth="1"/>
    <col min="2300" max="2300" width="7.140625" style="79" customWidth="1"/>
    <col min="2301" max="2301" width="8" style="79" bestFit="1" customWidth="1"/>
    <col min="2302" max="2302" width="7.7109375" style="79" customWidth="1"/>
    <col min="2303" max="2303" width="5.85546875" style="79" customWidth="1"/>
    <col min="2304" max="2304" width="9.85546875" style="79" customWidth="1"/>
    <col min="2305" max="2305" width="7" style="79" customWidth="1"/>
    <col min="2306" max="2306" width="8.28515625" style="79" bestFit="1" customWidth="1"/>
    <col min="2307" max="2307" width="12.140625" style="79" customWidth="1"/>
    <col min="2308" max="2311" width="7.5703125" style="79" bestFit="1" customWidth="1"/>
    <col min="2312" max="2549" width="8.85546875" style="79"/>
    <col min="2550" max="2550" width="26.85546875" style="79" customWidth="1"/>
    <col min="2551" max="2551" width="12" style="79" customWidth="1"/>
    <col min="2552" max="2552" width="7.28515625" style="79" bestFit="1" customWidth="1"/>
    <col min="2553" max="2553" width="6.42578125" style="79" customWidth="1"/>
    <col min="2554" max="2554" width="8" style="79" bestFit="1" customWidth="1"/>
    <col min="2555" max="2555" width="7.28515625" style="79" bestFit="1" customWidth="1"/>
    <col min="2556" max="2556" width="7.140625" style="79" customWidth="1"/>
    <col min="2557" max="2557" width="8" style="79" bestFit="1" customWidth="1"/>
    <col min="2558" max="2558" width="7.7109375" style="79" customWidth="1"/>
    <col min="2559" max="2559" width="5.85546875" style="79" customWidth="1"/>
    <col min="2560" max="2560" width="9.85546875" style="79" customWidth="1"/>
    <col min="2561" max="2561" width="7" style="79" customWidth="1"/>
    <col min="2562" max="2562" width="8.28515625" style="79" bestFit="1" customWidth="1"/>
    <col min="2563" max="2563" width="12.140625" style="79" customWidth="1"/>
    <col min="2564" max="2567" width="7.5703125" style="79" bestFit="1" customWidth="1"/>
    <col min="2568" max="2805" width="8.85546875" style="79"/>
    <col min="2806" max="2806" width="26.85546875" style="79" customWidth="1"/>
    <col min="2807" max="2807" width="12" style="79" customWidth="1"/>
    <col min="2808" max="2808" width="7.28515625" style="79" bestFit="1" customWidth="1"/>
    <col min="2809" max="2809" width="6.42578125" style="79" customWidth="1"/>
    <col min="2810" max="2810" width="8" style="79" bestFit="1" customWidth="1"/>
    <col min="2811" max="2811" width="7.28515625" style="79" bestFit="1" customWidth="1"/>
    <col min="2812" max="2812" width="7.140625" style="79" customWidth="1"/>
    <col min="2813" max="2813" width="8" style="79" bestFit="1" customWidth="1"/>
    <col min="2814" max="2814" width="7.7109375" style="79" customWidth="1"/>
    <col min="2815" max="2815" width="5.85546875" style="79" customWidth="1"/>
    <col min="2816" max="2816" width="9.85546875" style="79" customWidth="1"/>
    <col min="2817" max="2817" width="7" style="79" customWidth="1"/>
    <col min="2818" max="2818" width="8.28515625" style="79" bestFit="1" customWidth="1"/>
    <col min="2819" max="2819" width="12.140625" style="79" customWidth="1"/>
    <col min="2820" max="2823" width="7.5703125" style="79" bestFit="1" customWidth="1"/>
    <col min="2824" max="3061" width="8.85546875" style="79"/>
    <col min="3062" max="3062" width="26.85546875" style="79" customWidth="1"/>
    <col min="3063" max="3063" width="12" style="79" customWidth="1"/>
    <col min="3064" max="3064" width="7.28515625" style="79" bestFit="1" customWidth="1"/>
    <col min="3065" max="3065" width="6.42578125" style="79" customWidth="1"/>
    <col min="3066" max="3066" width="8" style="79" bestFit="1" customWidth="1"/>
    <col min="3067" max="3067" width="7.28515625" style="79" bestFit="1" customWidth="1"/>
    <col min="3068" max="3068" width="7.140625" style="79" customWidth="1"/>
    <col min="3069" max="3069" width="8" style="79" bestFit="1" customWidth="1"/>
    <col min="3070" max="3070" width="7.7109375" style="79" customWidth="1"/>
    <col min="3071" max="3071" width="5.85546875" style="79" customWidth="1"/>
    <col min="3072" max="3072" width="9.85546875" style="79" customWidth="1"/>
    <col min="3073" max="3073" width="7" style="79" customWidth="1"/>
    <col min="3074" max="3074" width="8.28515625" style="79" bestFit="1" customWidth="1"/>
    <col min="3075" max="3075" width="12.140625" style="79" customWidth="1"/>
    <col min="3076" max="3079" width="7.5703125" style="79" bestFit="1" customWidth="1"/>
    <col min="3080" max="3317" width="8.85546875" style="79"/>
    <col min="3318" max="3318" width="26.85546875" style="79" customWidth="1"/>
    <col min="3319" max="3319" width="12" style="79" customWidth="1"/>
    <col min="3320" max="3320" width="7.28515625" style="79" bestFit="1" customWidth="1"/>
    <col min="3321" max="3321" width="6.42578125" style="79" customWidth="1"/>
    <col min="3322" max="3322" width="8" style="79" bestFit="1" customWidth="1"/>
    <col min="3323" max="3323" width="7.28515625" style="79" bestFit="1" customWidth="1"/>
    <col min="3324" max="3324" width="7.140625" style="79" customWidth="1"/>
    <col min="3325" max="3325" width="8" style="79" bestFit="1" customWidth="1"/>
    <col min="3326" max="3326" width="7.7109375" style="79" customWidth="1"/>
    <col min="3327" max="3327" width="5.85546875" style="79" customWidth="1"/>
    <col min="3328" max="3328" width="9.85546875" style="79" customWidth="1"/>
    <col min="3329" max="3329" width="7" style="79" customWidth="1"/>
    <col min="3330" max="3330" width="8.28515625" style="79" bestFit="1" customWidth="1"/>
    <col min="3331" max="3331" width="12.140625" style="79" customWidth="1"/>
    <col min="3332" max="3335" width="7.5703125" style="79" bestFit="1" customWidth="1"/>
    <col min="3336" max="3573" width="8.85546875" style="79"/>
    <col min="3574" max="3574" width="26.85546875" style="79" customWidth="1"/>
    <col min="3575" max="3575" width="12" style="79" customWidth="1"/>
    <col min="3576" max="3576" width="7.28515625" style="79" bestFit="1" customWidth="1"/>
    <col min="3577" max="3577" width="6.42578125" style="79" customWidth="1"/>
    <col min="3578" max="3578" width="8" style="79" bestFit="1" customWidth="1"/>
    <col min="3579" max="3579" width="7.28515625" style="79" bestFit="1" customWidth="1"/>
    <col min="3580" max="3580" width="7.140625" style="79" customWidth="1"/>
    <col min="3581" max="3581" width="8" style="79" bestFit="1" customWidth="1"/>
    <col min="3582" max="3582" width="7.7109375" style="79" customWidth="1"/>
    <col min="3583" max="3583" width="5.85546875" style="79" customWidth="1"/>
    <col min="3584" max="3584" width="9.85546875" style="79" customWidth="1"/>
    <col min="3585" max="3585" width="7" style="79" customWidth="1"/>
    <col min="3586" max="3586" width="8.28515625" style="79" bestFit="1" customWidth="1"/>
    <col min="3587" max="3587" width="12.140625" style="79" customWidth="1"/>
    <col min="3588" max="3591" width="7.5703125" style="79" bestFit="1" customWidth="1"/>
    <col min="3592" max="3829" width="8.85546875" style="79"/>
    <col min="3830" max="3830" width="26.85546875" style="79" customWidth="1"/>
    <col min="3831" max="3831" width="12" style="79" customWidth="1"/>
    <col min="3832" max="3832" width="7.28515625" style="79" bestFit="1" customWidth="1"/>
    <col min="3833" max="3833" width="6.42578125" style="79" customWidth="1"/>
    <col min="3834" max="3834" width="8" style="79" bestFit="1" customWidth="1"/>
    <col min="3835" max="3835" width="7.28515625" style="79" bestFit="1" customWidth="1"/>
    <col min="3836" max="3836" width="7.140625" style="79" customWidth="1"/>
    <col min="3837" max="3837" width="8" style="79" bestFit="1" customWidth="1"/>
    <col min="3838" max="3838" width="7.7109375" style="79" customWidth="1"/>
    <col min="3839" max="3839" width="5.85546875" style="79" customWidth="1"/>
    <col min="3840" max="3840" width="9.85546875" style="79" customWidth="1"/>
    <col min="3841" max="3841" width="7" style="79" customWidth="1"/>
    <col min="3842" max="3842" width="8.28515625" style="79" bestFit="1" customWidth="1"/>
    <col min="3843" max="3843" width="12.140625" style="79" customWidth="1"/>
    <col min="3844" max="3847" width="7.5703125" style="79" bestFit="1" customWidth="1"/>
    <col min="3848" max="4085" width="8.85546875" style="79"/>
    <col min="4086" max="4086" width="26.85546875" style="79" customWidth="1"/>
    <col min="4087" max="4087" width="12" style="79" customWidth="1"/>
    <col min="4088" max="4088" width="7.28515625" style="79" bestFit="1" customWidth="1"/>
    <col min="4089" max="4089" width="6.42578125" style="79" customWidth="1"/>
    <col min="4090" max="4090" width="8" style="79" bestFit="1" customWidth="1"/>
    <col min="4091" max="4091" width="7.28515625" style="79" bestFit="1" customWidth="1"/>
    <col min="4092" max="4092" width="7.140625" style="79" customWidth="1"/>
    <col min="4093" max="4093" width="8" style="79" bestFit="1" customWidth="1"/>
    <col min="4094" max="4094" width="7.7109375" style="79" customWidth="1"/>
    <col min="4095" max="4095" width="5.85546875" style="79" customWidth="1"/>
    <col min="4096" max="4096" width="9.85546875" style="79" customWidth="1"/>
    <col min="4097" max="4097" width="7" style="79" customWidth="1"/>
    <col min="4098" max="4098" width="8.28515625" style="79" bestFit="1" customWidth="1"/>
    <col min="4099" max="4099" width="12.140625" style="79" customWidth="1"/>
    <col min="4100" max="4103" width="7.5703125" style="79" bestFit="1" customWidth="1"/>
    <col min="4104" max="4341" width="8.85546875" style="79"/>
    <col min="4342" max="4342" width="26.85546875" style="79" customWidth="1"/>
    <col min="4343" max="4343" width="12" style="79" customWidth="1"/>
    <col min="4344" max="4344" width="7.28515625" style="79" bestFit="1" customWidth="1"/>
    <col min="4345" max="4345" width="6.42578125" style="79" customWidth="1"/>
    <col min="4346" max="4346" width="8" style="79" bestFit="1" customWidth="1"/>
    <col min="4347" max="4347" width="7.28515625" style="79" bestFit="1" customWidth="1"/>
    <col min="4348" max="4348" width="7.140625" style="79" customWidth="1"/>
    <col min="4349" max="4349" width="8" style="79" bestFit="1" customWidth="1"/>
    <col min="4350" max="4350" width="7.7109375" style="79" customWidth="1"/>
    <col min="4351" max="4351" width="5.85546875" style="79" customWidth="1"/>
    <col min="4352" max="4352" width="9.85546875" style="79" customWidth="1"/>
    <col min="4353" max="4353" width="7" style="79" customWidth="1"/>
    <col min="4354" max="4354" width="8.28515625" style="79" bestFit="1" customWidth="1"/>
    <col min="4355" max="4355" width="12.140625" style="79" customWidth="1"/>
    <col min="4356" max="4359" width="7.5703125" style="79" bestFit="1" customWidth="1"/>
    <col min="4360" max="4597" width="8.85546875" style="79"/>
    <col min="4598" max="4598" width="26.85546875" style="79" customWidth="1"/>
    <col min="4599" max="4599" width="12" style="79" customWidth="1"/>
    <col min="4600" max="4600" width="7.28515625" style="79" bestFit="1" customWidth="1"/>
    <col min="4601" max="4601" width="6.42578125" style="79" customWidth="1"/>
    <col min="4602" max="4602" width="8" style="79" bestFit="1" customWidth="1"/>
    <col min="4603" max="4603" width="7.28515625" style="79" bestFit="1" customWidth="1"/>
    <col min="4604" max="4604" width="7.140625" style="79" customWidth="1"/>
    <col min="4605" max="4605" width="8" style="79" bestFit="1" customWidth="1"/>
    <col min="4606" max="4606" width="7.7109375" style="79" customWidth="1"/>
    <col min="4607" max="4607" width="5.85546875" style="79" customWidth="1"/>
    <col min="4608" max="4608" width="9.85546875" style="79" customWidth="1"/>
    <col min="4609" max="4609" width="7" style="79" customWidth="1"/>
    <col min="4610" max="4610" width="8.28515625" style="79" bestFit="1" customWidth="1"/>
    <col min="4611" max="4611" width="12.140625" style="79" customWidth="1"/>
    <col min="4612" max="4615" width="7.5703125" style="79" bestFit="1" customWidth="1"/>
    <col min="4616" max="4853" width="8.85546875" style="79"/>
    <col min="4854" max="4854" width="26.85546875" style="79" customWidth="1"/>
    <col min="4855" max="4855" width="12" style="79" customWidth="1"/>
    <col min="4856" max="4856" width="7.28515625" style="79" bestFit="1" customWidth="1"/>
    <col min="4857" max="4857" width="6.42578125" style="79" customWidth="1"/>
    <col min="4858" max="4858" width="8" style="79" bestFit="1" customWidth="1"/>
    <col min="4859" max="4859" width="7.28515625" style="79" bestFit="1" customWidth="1"/>
    <col min="4860" max="4860" width="7.140625" style="79" customWidth="1"/>
    <col min="4861" max="4861" width="8" style="79" bestFit="1" customWidth="1"/>
    <col min="4862" max="4862" width="7.7109375" style="79" customWidth="1"/>
    <col min="4863" max="4863" width="5.85546875" style="79" customWidth="1"/>
    <col min="4864" max="4864" width="9.85546875" style="79" customWidth="1"/>
    <col min="4865" max="4865" width="7" style="79" customWidth="1"/>
    <col min="4866" max="4866" width="8.28515625" style="79" bestFit="1" customWidth="1"/>
    <col min="4867" max="4867" width="12.140625" style="79" customWidth="1"/>
    <col min="4868" max="4871" width="7.5703125" style="79" bestFit="1" customWidth="1"/>
    <col min="4872" max="5109" width="8.85546875" style="79"/>
    <col min="5110" max="5110" width="26.85546875" style="79" customWidth="1"/>
    <col min="5111" max="5111" width="12" style="79" customWidth="1"/>
    <col min="5112" max="5112" width="7.28515625" style="79" bestFit="1" customWidth="1"/>
    <col min="5113" max="5113" width="6.42578125" style="79" customWidth="1"/>
    <col min="5114" max="5114" width="8" style="79" bestFit="1" customWidth="1"/>
    <col min="5115" max="5115" width="7.28515625" style="79" bestFit="1" customWidth="1"/>
    <col min="5116" max="5116" width="7.140625" style="79" customWidth="1"/>
    <col min="5117" max="5117" width="8" style="79" bestFit="1" customWidth="1"/>
    <col min="5118" max="5118" width="7.7109375" style="79" customWidth="1"/>
    <col min="5119" max="5119" width="5.85546875" style="79" customWidth="1"/>
    <col min="5120" max="5120" width="9.85546875" style="79" customWidth="1"/>
    <col min="5121" max="5121" width="7" style="79" customWidth="1"/>
    <col min="5122" max="5122" width="8.28515625" style="79" bestFit="1" customWidth="1"/>
    <col min="5123" max="5123" width="12.140625" style="79" customWidth="1"/>
    <col min="5124" max="5127" width="7.5703125" style="79" bestFit="1" customWidth="1"/>
    <col min="5128" max="5365" width="8.85546875" style="79"/>
    <col min="5366" max="5366" width="26.85546875" style="79" customWidth="1"/>
    <col min="5367" max="5367" width="12" style="79" customWidth="1"/>
    <col min="5368" max="5368" width="7.28515625" style="79" bestFit="1" customWidth="1"/>
    <col min="5369" max="5369" width="6.42578125" style="79" customWidth="1"/>
    <col min="5370" max="5370" width="8" style="79" bestFit="1" customWidth="1"/>
    <col min="5371" max="5371" width="7.28515625" style="79" bestFit="1" customWidth="1"/>
    <col min="5372" max="5372" width="7.140625" style="79" customWidth="1"/>
    <col min="5373" max="5373" width="8" style="79" bestFit="1" customWidth="1"/>
    <col min="5374" max="5374" width="7.7109375" style="79" customWidth="1"/>
    <col min="5375" max="5375" width="5.85546875" style="79" customWidth="1"/>
    <col min="5376" max="5376" width="9.85546875" style="79" customWidth="1"/>
    <col min="5377" max="5377" width="7" style="79" customWidth="1"/>
    <col min="5378" max="5378" width="8.28515625" style="79" bestFit="1" customWidth="1"/>
    <col min="5379" max="5379" width="12.140625" style="79" customWidth="1"/>
    <col min="5380" max="5383" width="7.5703125" style="79" bestFit="1" customWidth="1"/>
    <col min="5384" max="5621" width="8.85546875" style="79"/>
    <col min="5622" max="5622" width="26.85546875" style="79" customWidth="1"/>
    <col min="5623" max="5623" width="12" style="79" customWidth="1"/>
    <col min="5624" max="5624" width="7.28515625" style="79" bestFit="1" customWidth="1"/>
    <col min="5625" max="5625" width="6.42578125" style="79" customWidth="1"/>
    <col min="5626" max="5626" width="8" style="79" bestFit="1" customWidth="1"/>
    <col min="5627" max="5627" width="7.28515625" style="79" bestFit="1" customWidth="1"/>
    <col min="5628" max="5628" width="7.140625" style="79" customWidth="1"/>
    <col min="5629" max="5629" width="8" style="79" bestFit="1" customWidth="1"/>
    <col min="5630" max="5630" width="7.7109375" style="79" customWidth="1"/>
    <col min="5631" max="5631" width="5.85546875" style="79" customWidth="1"/>
    <col min="5632" max="5632" width="9.85546875" style="79" customWidth="1"/>
    <col min="5633" max="5633" width="7" style="79" customWidth="1"/>
    <col min="5634" max="5634" width="8.28515625" style="79" bestFit="1" customWidth="1"/>
    <col min="5635" max="5635" width="12.140625" style="79" customWidth="1"/>
    <col min="5636" max="5639" width="7.5703125" style="79" bestFit="1" customWidth="1"/>
    <col min="5640" max="5877" width="8.85546875" style="79"/>
    <col min="5878" max="5878" width="26.85546875" style="79" customWidth="1"/>
    <col min="5879" max="5879" width="12" style="79" customWidth="1"/>
    <col min="5880" max="5880" width="7.28515625" style="79" bestFit="1" customWidth="1"/>
    <col min="5881" max="5881" width="6.42578125" style="79" customWidth="1"/>
    <col min="5882" max="5882" width="8" style="79" bestFit="1" customWidth="1"/>
    <col min="5883" max="5883" width="7.28515625" style="79" bestFit="1" customWidth="1"/>
    <col min="5884" max="5884" width="7.140625" style="79" customWidth="1"/>
    <col min="5885" max="5885" width="8" style="79" bestFit="1" customWidth="1"/>
    <col min="5886" max="5886" width="7.7109375" style="79" customWidth="1"/>
    <col min="5887" max="5887" width="5.85546875" style="79" customWidth="1"/>
    <col min="5888" max="5888" width="9.85546875" style="79" customWidth="1"/>
    <col min="5889" max="5889" width="7" style="79" customWidth="1"/>
    <col min="5890" max="5890" width="8.28515625" style="79" bestFit="1" customWidth="1"/>
    <col min="5891" max="5891" width="12.140625" style="79" customWidth="1"/>
    <col min="5892" max="5895" width="7.5703125" style="79" bestFit="1" customWidth="1"/>
    <col min="5896" max="6133" width="8.85546875" style="79"/>
    <col min="6134" max="6134" width="26.85546875" style="79" customWidth="1"/>
    <col min="6135" max="6135" width="12" style="79" customWidth="1"/>
    <col min="6136" max="6136" width="7.28515625" style="79" bestFit="1" customWidth="1"/>
    <col min="6137" max="6137" width="6.42578125" style="79" customWidth="1"/>
    <col min="6138" max="6138" width="8" style="79" bestFit="1" customWidth="1"/>
    <col min="6139" max="6139" width="7.28515625" style="79" bestFit="1" customWidth="1"/>
    <col min="6140" max="6140" width="7.140625" style="79" customWidth="1"/>
    <col min="6141" max="6141" width="8" style="79" bestFit="1" customWidth="1"/>
    <col min="6142" max="6142" width="7.7109375" style="79" customWidth="1"/>
    <col min="6143" max="6143" width="5.85546875" style="79" customWidth="1"/>
    <col min="6144" max="6144" width="9.85546875" style="79" customWidth="1"/>
    <col min="6145" max="6145" width="7" style="79" customWidth="1"/>
    <col min="6146" max="6146" width="8.28515625" style="79" bestFit="1" customWidth="1"/>
    <col min="6147" max="6147" width="12.140625" style="79" customWidth="1"/>
    <col min="6148" max="6151" width="7.5703125" style="79" bestFit="1" customWidth="1"/>
    <col min="6152" max="6389" width="8.85546875" style="79"/>
    <col min="6390" max="6390" width="26.85546875" style="79" customWidth="1"/>
    <col min="6391" max="6391" width="12" style="79" customWidth="1"/>
    <col min="6392" max="6392" width="7.28515625" style="79" bestFit="1" customWidth="1"/>
    <col min="6393" max="6393" width="6.42578125" style="79" customWidth="1"/>
    <col min="6394" max="6394" width="8" style="79" bestFit="1" customWidth="1"/>
    <col min="6395" max="6395" width="7.28515625" style="79" bestFit="1" customWidth="1"/>
    <col min="6396" max="6396" width="7.140625" style="79" customWidth="1"/>
    <col min="6397" max="6397" width="8" style="79" bestFit="1" customWidth="1"/>
    <col min="6398" max="6398" width="7.7109375" style="79" customWidth="1"/>
    <col min="6399" max="6399" width="5.85546875" style="79" customWidth="1"/>
    <col min="6400" max="6400" width="9.85546875" style="79" customWidth="1"/>
    <col min="6401" max="6401" width="7" style="79" customWidth="1"/>
    <col min="6402" max="6402" width="8.28515625" style="79" bestFit="1" customWidth="1"/>
    <col min="6403" max="6403" width="12.140625" style="79" customWidth="1"/>
    <col min="6404" max="6407" width="7.5703125" style="79" bestFit="1" customWidth="1"/>
    <col min="6408" max="6645" width="8.85546875" style="79"/>
    <col min="6646" max="6646" width="26.85546875" style="79" customWidth="1"/>
    <col min="6647" max="6647" width="12" style="79" customWidth="1"/>
    <col min="6648" max="6648" width="7.28515625" style="79" bestFit="1" customWidth="1"/>
    <col min="6649" max="6649" width="6.42578125" style="79" customWidth="1"/>
    <col min="6650" max="6650" width="8" style="79" bestFit="1" customWidth="1"/>
    <col min="6651" max="6651" width="7.28515625" style="79" bestFit="1" customWidth="1"/>
    <col min="6652" max="6652" width="7.140625" style="79" customWidth="1"/>
    <col min="6653" max="6653" width="8" style="79" bestFit="1" customWidth="1"/>
    <col min="6654" max="6654" width="7.7109375" style="79" customWidth="1"/>
    <col min="6655" max="6655" width="5.85546875" style="79" customWidth="1"/>
    <col min="6656" max="6656" width="9.85546875" style="79" customWidth="1"/>
    <col min="6657" max="6657" width="7" style="79" customWidth="1"/>
    <col min="6658" max="6658" width="8.28515625" style="79" bestFit="1" customWidth="1"/>
    <col min="6659" max="6659" width="12.140625" style="79" customWidth="1"/>
    <col min="6660" max="6663" width="7.5703125" style="79" bestFit="1" customWidth="1"/>
    <col min="6664" max="6901" width="8.85546875" style="79"/>
    <col min="6902" max="6902" width="26.85546875" style="79" customWidth="1"/>
    <col min="6903" max="6903" width="12" style="79" customWidth="1"/>
    <col min="6904" max="6904" width="7.28515625" style="79" bestFit="1" customWidth="1"/>
    <col min="6905" max="6905" width="6.42578125" style="79" customWidth="1"/>
    <col min="6906" max="6906" width="8" style="79" bestFit="1" customWidth="1"/>
    <col min="6907" max="6907" width="7.28515625" style="79" bestFit="1" customWidth="1"/>
    <col min="6908" max="6908" width="7.140625" style="79" customWidth="1"/>
    <col min="6909" max="6909" width="8" style="79" bestFit="1" customWidth="1"/>
    <col min="6910" max="6910" width="7.7109375" style="79" customWidth="1"/>
    <col min="6911" max="6911" width="5.85546875" style="79" customWidth="1"/>
    <col min="6912" max="6912" width="9.85546875" style="79" customWidth="1"/>
    <col min="6913" max="6913" width="7" style="79" customWidth="1"/>
    <col min="6914" max="6914" width="8.28515625" style="79" bestFit="1" customWidth="1"/>
    <col min="6915" max="6915" width="12.140625" style="79" customWidth="1"/>
    <col min="6916" max="6919" width="7.5703125" style="79" bestFit="1" customWidth="1"/>
    <col min="6920" max="7157" width="8.85546875" style="79"/>
    <col min="7158" max="7158" width="26.85546875" style="79" customWidth="1"/>
    <col min="7159" max="7159" width="12" style="79" customWidth="1"/>
    <col min="7160" max="7160" width="7.28515625" style="79" bestFit="1" customWidth="1"/>
    <col min="7161" max="7161" width="6.42578125" style="79" customWidth="1"/>
    <col min="7162" max="7162" width="8" style="79" bestFit="1" customWidth="1"/>
    <col min="7163" max="7163" width="7.28515625" style="79" bestFit="1" customWidth="1"/>
    <col min="7164" max="7164" width="7.140625" style="79" customWidth="1"/>
    <col min="7165" max="7165" width="8" style="79" bestFit="1" customWidth="1"/>
    <col min="7166" max="7166" width="7.7109375" style="79" customWidth="1"/>
    <col min="7167" max="7167" width="5.85546875" style="79" customWidth="1"/>
    <col min="7168" max="7168" width="9.85546875" style="79" customWidth="1"/>
    <col min="7169" max="7169" width="7" style="79" customWidth="1"/>
    <col min="7170" max="7170" width="8.28515625" style="79" bestFit="1" customWidth="1"/>
    <col min="7171" max="7171" width="12.140625" style="79" customWidth="1"/>
    <col min="7172" max="7175" width="7.5703125" style="79" bestFit="1" customWidth="1"/>
    <col min="7176" max="7413" width="8.85546875" style="79"/>
    <col min="7414" max="7414" width="26.85546875" style="79" customWidth="1"/>
    <col min="7415" max="7415" width="12" style="79" customWidth="1"/>
    <col min="7416" max="7416" width="7.28515625" style="79" bestFit="1" customWidth="1"/>
    <col min="7417" max="7417" width="6.42578125" style="79" customWidth="1"/>
    <col min="7418" max="7418" width="8" style="79" bestFit="1" customWidth="1"/>
    <col min="7419" max="7419" width="7.28515625" style="79" bestFit="1" customWidth="1"/>
    <col min="7420" max="7420" width="7.140625" style="79" customWidth="1"/>
    <col min="7421" max="7421" width="8" style="79" bestFit="1" customWidth="1"/>
    <col min="7422" max="7422" width="7.7109375" style="79" customWidth="1"/>
    <col min="7423" max="7423" width="5.85546875" style="79" customWidth="1"/>
    <col min="7424" max="7424" width="9.85546875" style="79" customWidth="1"/>
    <col min="7425" max="7425" width="7" style="79" customWidth="1"/>
    <col min="7426" max="7426" width="8.28515625" style="79" bestFit="1" customWidth="1"/>
    <col min="7427" max="7427" width="12.140625" style="79" customWidth="1"/>
    <col min="7428" max="7431" width="7.5703125" style="79" bestFit="1" customWidth="1"/>
    <col min="7432" max="7669" width="8.85546875" style="79"/>
    <col min="7670" max="7670" width="26.85546875" style="79" customWidth="1"/>
    <col min="7671" max="7671" width="12" style="79" customWidth="1"/>
    <col min="7672" max="7672" width="7.28515625" style="79" bestFit="1" customWidth="1"/>
    <col min="7673" max="7673" width="6.42578125" style="79" customWidth="1"/>
    <col min="7674" max="7674" width="8" style="79" bestFit="1" customWidth="1"/>
    <col min="7675" max="7675" width="7.28515625" style="79" bestFit="1" customWidth="1"/>
    <col min="7676" max="7676" width="7.140625" style="79" customWidth="1"/>
    <col min="7677" max="7677" width="8" style="79" bestFit="1" customWidth="1"/>
    <col min="7678" max="7678" width="7.7109375" style="79" customWidth="1"/>
    <col min="7679" max="7679" width="5.85546875" style="79" customWidth="1"/>
    <col min="7680" max="7680" width="9.85546875" style="79" customWidth="1"/>
    <col min="7681" max="7681" width="7" style="79" customWidth="1"/>
    <col min="7682" max="7682" width="8.28515625" style="79" bestFit="1" customWidth="1"/>
    <col min="7683" max="7683" width="12.140625" style="79" customWidth="1"/>
    <col min="7684" max="7687" width="7.5703125" style="79" bestFit="1" customWidth="1"/>
    <col min="7688" max="7925" width="8.85546875" style="79"/>
    <col min="7926" max="7926" width="26.85546875" style="79" customWidth="1"/>
    <col min="7927" max="7927" width="12" style="79" customWidth="1"/>
    <col min="7928" max="7928" width="7.28515625" style="79" bestFit="1" customWidth="1"/>
    <col min="7929" max="7929" width="6.42578125" style="79" customWidth="1"/>
    <col min="7930" max="7930" width="8" style="79" bestFit="1" customWidth="1"/>
    <col min="7931" max="7931" width="7.28515625" style="79" bestFit="1" customWidth="1"/>
    <col min="7932" max="7932" width="7.140625" style="79" customWidth="1"/>
    <col min="7933" max="7933" width="8" style="79" bestFit="1" customWidth="1"/>
    <col min="7934" max="7934" width="7.7109375" style="79" customWidth="1"/>
    <col min="7935" max="7935" width="5.85546875" style="79" customWidth="1"/>
    <col min="7936" max="7936" width="9.85546875" style="79" customWidth="1"/>
    <col min="7937" max="7937" width="7" style="79" customWidth="1"/>
    <col min="7938" max="7938" width="8.28515625" style="79" bestFit="1" customWidth="1"/>
    <col min="7939" max="7939" width="12.140625" style="79" customWidth="1"/>
    <col min="7940" max="7943" width="7.5703125" style="79" bestFit="1" customWidth="1"/>
    <col min="7944" max="8181" width="8.85546875" style="79"/>
    <col min="8182" max="8182" width="26.85546875" style="79" customWidth="1"/>
    <col min="8183" max="8183" width="12" style="79" customWidth="1"/>
    <col min="8184" max="8184" width="7.28515625" style="79" bestFit="1" customWidth="1"/>
    <col min="8185" max="8185" width="6.42578125" style="79" customWidth="1"/>
    <col min="8186" max="8186" width="8" style="79" bestFit="1" customWidth="1"/>
    <col min="8187" max="8187" width="7.28515625" style="79" bestFit="1" customWidth="1"/>
    <col min="8188" max="8188" width="7.140625" style="79" customWidth="1"/>
    <col min="8189" max="8189" width="8" style="79" bestFit="1" customWidth="1"/>
    <col min="8190" max="8190" width="7.7109375" style="79" customWidth="1"/>
    <col min="8191" max="8191" width="5.85546875" style="79" customWidth="1"/>
    <col min="8192" max="8192" width="9.85546875" style="79" customWidth="1"/>
    <col min="8193" max="8193" width="7" style="79" customWidth="1"/>
    <col min="8194" max="8194" width="8.28515625" style="79" bestFit="1" customWidth="1"/>
    <col min="8195" max="8195" width="12.140625" style="79" customWidth="1"/>
    <col min="8196" max="8199" width="7.5703125" style="79" bestFit="1" customWidth="1"/>
    <col min="8200" max="8437" width="8.85546875" style="79"/>
    <col min="8438" max="8438" width="26.85546875" style="79" customWidth="1"/>
    <col min="8439" max="8439" width="12" style="79" customWidth="1"/>
    <col min="8440" max="8440" width="7.28515625" style="79" bestFit="1" customWidth="1"/>
    <col min="8441" max="8441" width="6.42578125" style="79" customWidth="1"/>
    <col min="8442" max="8442" width="8" style="79" bestFit="1" customWidth="1"/>
    <col min="8443" max="8443" width="7.28515625" style="79" bestFit="1" customWidth="1"/>
    <col min="8444" max="8444" width="7.140625" style="79" customWidth="1"/>
    <col min="8445" max="8445" width="8" style="79" bestFit="1" customWidth="1"/>
    <col min="8446" max="8446" width="7.7109375" style="79" customWidth="1"/>
    <col min="8447" max="8447" width="5.85546875" style="79" customWidth="1"/>
    <col min="8448" max="8448" width="9.85546875" style="79" customWidth="1"/>
    <col min="8449" max="8449" width="7" style="79" customWidth="1"/>
    <col min="8450" max="8450" width="8.28515625" style="79" bestFit="1" customWidth="1"/>
    <col min="8451" max="8451" width="12.140625" style="79" customWidth="1"/>
    <col min="8452" max="8455" width="7.5703125" style="79" bestFit="1" customWidth="1"/>
    <col min="8456" max="8693" width="8.85546875" style="79"/>
    <col min="8694" max="8694" width="26.85546875" style="79" customWidth="1"/>
    <col min="8695" max="8695" width="12" style="79" customWidth="1"/>
    <col min="8696" max="8696" width="7.28515625" style="79" bestFit="1" customWidth="1"/>
    <col min="8697" max="8697" width="6.42578125" style="79" customWidth="1"/>
    <col min="8698" max="8698" width="8" style="79" bestFit="1" customWidth="1"/>
    <col min="8699" max="8699" width="7.28515625" style="79" bestFit="1" customWidth="1"/>
    <col min="8700" max="8700" width="7.140625" style="79" customWidth="1"/>
    <col min="8701" max="8701" width="8" style="79" bestFit="1" customWidth="1"/>
    <col min="8702" max="8702" width="7.7109375" style="79" customWidth="1"/>
    <col min="8703" max="8703" width="5.85546875" style="79" customWidth="1"/>
    <col min="8704" max="8704" width="9.85546875" style="79" customWidth="1"/>
    <col min="8705" max="8705" width="7" style="79" customWidth="1"/>
    <col min="8706" max="8706" width="8.28515625" style="79" bestFit="1" customWidth="1"/>
    <col min="8707" max="8707" width="12.140625" style="79" customWidth="1"/>
    <col min="8708" max="8711" width="7.5703125" style="79" bestFit="1" customWidth="1"/>
    <col min="8712" max="8949" width="8.85546875" style="79"/>
    <col min="8950" max="8950" width="26.85546875" style="79" customWidth="1"/>
    <col min="8951" max="8951" width="12" style="79" customWidth="1"/>
    <col min="8952" max="8952" width="7.28515625" style="79" bestFit="1" customWidth="1"/>
    <col min="8953" max="8953" width="6.42578125" style="79" customWidth="1"/>
    <col min="8954" max="8954" width="8" style="79" bestFit="1" customWidth="1"/>
    <col min="8955" max="8955" width="7.28515625" style="79" bestFit="1" customWidth="1"/>
    <col min="8956" max="8956" width="7.140625" style="79" customWidth="1"/>
    <col min="8957" max="8957" width="8" style="79" bestFit="1" customWidth="1"/>
    <col min="8958" max="8958" width="7.7109375" style="79" customWidth="1"/>
    <col min="8959" max="8959" width="5.85546875" style="79" customWidth="1"/>
    <col min="8960" max="8960" width="9.85546875" style="79" customWidth="1"/>
    <col min="8961" max="8961" width="7" style="79" customWidth="1"/>
    <col min="8962" max="8962" width="8.28515625" style="79" bestFit="1" customWidth="1"/>
    <col min="8963" max="8963" width="12.140625" style="79" customWidth="1"/>
    <col min="8964" max="8967" width="7.5703125" style="79" bestFit="1" customWidth="1"/>
    <col min="8968" max="9205" width="8.85546875" style="79"/>
    <col min="9206" max="9206" width="26.85546875" style="79" customWidth="1"/>
    <col min="9207" max="9207" width="12" style="79" customWidth="1"/>
    <col min="9208" max="9208" width="7.28515625" style="79" bestFit="1" customWidth="1"/>
    <col min="9209" max="9209" width="6.42578125" style="79" customWidth="1"/>
    <col min="9210" max="9210" width="8" style="79" bestFit="1" customWidth="1"/>
    <col min="9211" max="9211" width="7.28515625" style="79" bestFit="1" customWidth="1"/>
    <col min="9212" max="9212" width="7.140625" style="79" customWidth="1"/>
    <col min="9213" max="9213" width="8" style="79" bestFit="1" customWidth="1"/>
    <col min="9214" max="9214" width="7.7109375" style="79" customWidth="1"/>
    <col min="9215" max="9215" width="5.85546875" style="79" customWidth="1"/>
    <col min="9216" max="9216" width="9.85546875" style="79" customWidth="1"/>
    <col min="9217" max="9217" width="7" style="79" customWidth="1"/>
    <col min="9218" max="9218" width="8.28515625" style="79" bestFit="1" customWidth="1"/>
    <col min="9219" max="9219" width="12.140625" style="79" customWidth="1"/>
    <col min="9220" max="9223" width="7.5703125" style="79" bestFit="1" customWidth="1"/>
    <col min="9224" max="9461" width="8.85546875" style="79"/>
    <col min="9462" max="9462" width="26.85546875" style="79" customWidth="1"/>
    <col min="9463" max="9463" width="12" style="79" customWidth="1"/>
    <col min="9464" max="9464" width="7.28515625" style="79" bestFit="1" customWidth="1"/>
    <col min="9465" max="9465" width="6.42578125" style="79" customWidth="1"/>
    <col min="9466" max="9466" width="8" style="79" bestFit="1" customWidth="1"/>
    <col min="9467" max="9467" width="7.28515625" style="79" bestFit="1" customWidth="1"/>
    <col min="9468" max="9468" width="7.140625" style="79" customWidth="1"/>
    <col min="9469" max="9469" width="8" style="79" bestFit="1" customWidth="1"/>
    <col min="9470" max="9470" width="7.7109375" style="79" customWidth="1"/>
    <col min="9471" max="9471" width="5.85546875" style="79" customWidth="1"/>
    <col min="9472" max="9472" width="9.85546875" style="79" customWidth="1"/>
    <col min="9473" max="9473" width="7" style="79" customWidth="1"/>
    <col min="9474" max="9474" width="8.28515625" style="79" bestFit="1" customWidth="1"/>
    <col min="9475" max="9475" width="12.140625" style="79" customWidth="1"/>
    <col min="9476" max="9479" width="7.5703125" style="79" bestFit="1" customWidth="1"/>
    <col min="9480" max="9717" width="8.85546875" style="79"/>
    <col min="9718" max="9718" width="26.85546875" style="79" customWidth="1"/>
    <col min="9719" max="9719" width="12" style="79" customWidth="1"/>
    <col min="9720" max="9720" width="7.28515625" style="79" bestFit="1" customWidth="1"/>
    <col min="9721" max="9721" width="6.42578125" style="79" customWidth="1"/>
    <col min="9722" max="9722" width="8" style="79" bestFit="1" customWidth="1"/>
    <col min="9723" max="9723" width="7.28515625" style="79" bestFit="1" customWidth="1"/>
    <col min="9724" max="9724" width="7.140625" style="79" customWidth="1"/>
    <col min="9725" max="9725" width="8" style="79" bestFit="1" customWidth="1"/>
    <col min="9726" max="9726" width="7.7109375" style="79" customWidth="1"/>
    <col min="9727" max="9727" width="5.85546875" style="79" customWidth="1"/>
    <col min="9728" max="9728" width="9.85546875" style="79" customWidth="1"/>
    <col min="9729" max="9729" width="7" style="79" customWidth="1"/>
    <col min="9730" max="9730" width="8.28515625" style="79" bestFit="1" customWidth="1"/>
    <col min="9731" max="9731" width="12.140625" style="79" customWidth="1"/>
    <col min="9732" max="9735" width="7.5703125" style="79" bestFit="1" customWidth="1"/>
    <col min="9736" max="9973" width="8.85546875" style="79"/>
    <col min="9974" max="9974" width="26.85546875" style="79" customWidth="1"/>
    <col min="9975" max="9975" width="12" style="79" customWidth="1"/>
    <col min="9976" max="9976" width="7.28515625" style="79" bestFit="1" customWidth="1"/>
    <col min="9977" max="9977" width="6.42578125" style="79" customWidth="1"/>
    <col min="9978" max="9978" width="8" style="79" bestFit="1" customWidth="1"/>
    <col min="9979" max="9979" width="7.28515625" style="79" bestFit="1" customWidth="1"/>
    <col min="9980" max="9980" width="7.140625" style="79" customWidth="1"/>
    <col min="9981" max="9981" width="8" style="79" bestFit="1" customWidth="1"/>
    <col min="9982" max="9982" width="7.7109375" style="79" customWidth="1"/>
    <col min="9983" max="9983" width="5.85546875" style="79" customWidth="1"/>
    <col min="9984" max="9984" width="9.85546875" style="79" customWidth="1"/>
    <col min="9985" max="9985" width="7" style="79" customWidth="1"/>
    <col min="9986" max="9986" width="8.28515625" style="79" bestFit="1" customWidth="1"/>
    <col min="9987" max="9987" width="12.140625" style="79" customWidth="1"/>
    <col min="9988" max="9991" width="7.5703125" style="79" bestFit="1" customWidth="1"/>
    <col min="9992" max="10229" width="8.85546875" style="79"/>
    <col min="10230" max="10230" width="26.85546875" style="79" customWidth="1"/>
    <col min="10231" max="10231" width="12" style="79" customWidth="1"/>
    <col min="10232" max="10232" width="7.28515625" style="79" bestFit="1" customWidth="1"/>
    <col min="10233" max="10233" width="6.42578125" style="79" customWidth="1"/>
    <col min="10234" max="10234" width="8" style="79" bestFit="1" customWidth="1"/>
    <col min="10235" max="10235" width="7.28515625" style="79" bestFit="1" customWidth="1"/>
    <col min="10236" max="10236" width="7.140625" style="79" customWidth="1"/>
    <col min="10237" max="10237" width="8" style="79" bestFit="1" customWidth="1"/>
    <col min="10238" max="10238" width="7.7109375" style="79" customWidth="1"/>
    <col min="10239" max="10239" width="5.85546875" style="79" customWidth="1"/>
    <col min="10240" max="10240" width="9.85546875" style="79" customWidth="1"/>
    <col min="10241" max="10241" width="7" style="79" customWidth="1"/>
    <col min="10242" max="10242" width="8.28515625" style="79" bestFit="1" customWidth="1"/>
    <col min="10243" max="10243" width="12.140625" style="79" customWidth="1"/>
    <col min="10244" max="10247" width="7.5703125" style="79" bestFit="1" customWidth="1"/>
    <col min="10248" max="10485" width="8.85546875" style="79"/>
    <col min="10486" max="10486" width="26.85546875" style="79" customWidth="1"/>
    <col min="10487" max="10487" width="12" style="79" customWidth="1"/>
    <col min="10488" max="10488" width="7.28515625" style="79" bestFit="1" customWidth="1"/>
    <col min="10489" max="10489" width="6.42578125" style="79" customWidth="1"/>
    <col min="10490" max="10490" width="8" style="79" bestFit="1" customWidth="1"/>
    <col min="10491" max="10491" width="7.28515625" style="79" bestFit="1" customWidth="1"/>
    <col min="10492" max="10492" width="7.140625" style="79" customWidth="1"/>
    <col min="10493" max="10493" width="8" style="79" bestFit="1" customWidth="1"/>
    <col min="10494" max="10494" width="7.7109375" style="79" customWidth="1"/>
    <col min="10495" max="10495" width="5.85546875" style="79" customWidth="1"/>
    <col min="10496" max="10496" width="9.85546875" style="79" customWidth="1"/>
    <col min="10497" max="10497" width="7" style="79" customWidth="1"/>
    <col min="10498" max="10498" width="8.28515625" style="79" bestFit="1" customWidth="1"/>
    <col min="10499" max="10499" width="12.140625" style="79" customWidth="1"/>
    <col min="10500" max="10503" width="7.5703125" style="79" bestFit="1" customWidth="1"/>
    <col min="10504" max="10741" width="8.85546875" style="79"/>
    <col min="10742" max="10742" width="26.85546875" style="79" customWidth="1"/>
    <col min="10743" max="10743" width="12" style="79" customWidth="1"/>
    <col min="10744" max="10744" width="7.28515625" style="79" bestFit="1" customWidth="1"/>
    <col min="10745" max="10745" width="6.42578125" style="79" customWidth="1"/>
    <col min="10746" max="10746" width="8" style="79" bestFit="1" customWidth="1"/>
    <col min="10747" max="10747" width="7.28515625" style="79" bestFit="1" customWidth="1"/>
    <col min="10748" max="10748" width="7.140625" style="79" customWidth="1"/>
    <col min="10749" max="10749" width="8" style="79" bestFit="1" customWidth="1"/>
    <col min="10750" max="10750" width="7.7109375" style="79" customWidth="1"/>
    <col min="10751" max="10751" width="5.85546875" style="79" customWidth="1"/>
    <col min="10752" max="10752" width="9.85546875" style="79" customWidth="1"/>
    <col min="10753" max="10753" width="7" style="79" customWidth="1"/>
    <col min="10754" max="10754" width="8.28515625" style="79" bestFit="1" customWidth="1"/>
    <col min="10755" max="10755" width="12.140625" style="79" customWidth="1"/>
    <col min="10756" max="10759" width="7.5703125" style="79" bestFit="1" customWidth="1"/>
    <col min="10760" max="10997" width="8.85546875" style="79"/>
    <col min="10998" max="10998" width="26.85546875" style="79" customWidth="1"/>
    <col min="10999" max="10999" width="12" style="79" customWidth="1"/>
    <col min="11000" max="11000" width="7.28515625" style="79" bestFit="1" customWidth="1"/>
    <col min="11001" max="11001" width="6.42578125" style="79" customWidth="1"/>
    <col min="11002" max="11002" width="8" style="79" bestFit="1" customWidth="1"/>
    <col min="11003" max="11003" width="7.28515625" style="79" bestFit="1" customWidth="1"/>
    <col min="11004" max="11004" width="7.140625" style="79" customWidth="1"/>
    <col min="11005" max="11005" width="8" style="79" bestFit="1" customWidth="1"/>
    <col min="11006" max="11006" width="7.7109375" style="79" customWidth="1"/>
    <col min="11007" max="11007" width="5.85546875" style="79" customWidth="1"/>
    <col min="11008" max="11008" width="9.85546875" style="79" customWidth="1"/>
    <col min="11009" max="11009" width="7" style="79" customWidth="1"/>
    <col min="11010" max="11010" width="8.28515625" style="79" bestFit="1" customWidth="1"/>
    <col min="11011" max="11011" width="12.140625" style="79" customWidth="1"/>
    <col min="11012" max="11015" width="7.5703125" style="79" bestFit="1" customWidth="1"/>
    <col min="11016" max="11253" width="8.85546875" style="79"/>
    <col min="11254" max="11254" width="26.85546875" style="79" customWidth="1"/>
    <col min="11255" max="11255" width="12" style="79" customWidth="1"/>
    <col min="11256" max="11256" width="7.28515625" style="79" bestFit="1" customWidth="1"/>
    <col min="11257" max="11257" width="6.42578125" style="79" customWidth="1"/>
    <col min="11258" max="11258" width="8" style="79" bestFit="1" customWidth="1"/>
    <col min="11259" max="11259" width="7.28515625" style="79" bestFit="1" customWidth="1"/>
    <col min="11260" max="11260" width="7.140625" style="79" customWidth="1"/>
    <col min="11261" max="11261" width="8" style="79" bestFit="1" customWidth="1"/>
    <col min="11262" max="11262" width="7.7109375" style="79" customWidth="1"/>
    <col min="11263" max="11263" width="5.85546875" style="79" customWidth="1"/>
    <col min="11264" max="11264" width="9.85546875" style="79" customWidth="1"/>
    <col min="11265" max="11265" width="7" style="79" customWidth="1"/>
    <col min="11266" max="11266" width="8.28515625" style="79" bestFit="1" customWidth="1"/>
    <col min="11267" max="11267" width="12.140625" style="79" customWidth="1"/>
    <col min="11268" max="11271" width="7.5703125" style="79" bestFit="1" customWidth="1"/>
    <col min="11272" max="11509" width="8.85546875" style="79"/>
    <col min="11510" max="11510" width="26.85546875" style="79" customWidth="1"/>
    <col min="11511" max="11511" width="12" style="79" customWidth="1"/>
    <col min="11512" max="11512" width="7.28515625" style="79" bestFit="1" customWidth="1"/>
    <col min="11513" max="11513" width="6.42578125" style="79" customWidth="1"/>
    <col min="11514" max="11514" width="8" style="79" bestFit="1" customWidth="1"/>
    <col min="11515" max="11515" width="7.28515625" style="79" bestFit="1" customWidth="1"/>
    <col min="11516" max="11516" width="7.140625" style="79" customWidth="1"/>
    <col min="11517" max="11517" width="8" style="79" bestFit="1" customWidth="1"/>
    <col min="11518" max="11518" width="7.7109375" style="79" customWidth="1"/>
    <col min="11519" max="11519" width="5.85546875" style="79" customWidth="1"/>
    <col min="11520" max="11520" width="9.85546875" style="79" customWidth="1"/>
    <col min="11521" max="11521" width="7" style="79" customWidth="1"/>
    <col min="11522" max="11522" width="8.28515625" style="79" bestFit="1" customWidth="1"/>
    <col min="11523" max="11523" width="12.140625" style="79" customWidth="1"/>
    <col min="11524" max="11527" width="7.5703125" style="79" bestFit="1" customWidth="1"/>
    <col min="11528" max="11765" width="8.85546875" style="79"/>
    <col min="11766" max="11766" width="26.85546875" style="79" customWidth="1"/>
    <col min="11767" max="11767" width="12" style="79" customWidth="1"/>
    <col min="11768" max="11768" width="7.28515625" style="79" bestFit="1" customWidth="1"/>
    <col min="11769" max="11769" width="6.42578125" style="79" customWidth="1"/>
    <col min="11770" max="11770" width="8" style="79" bestFit="1" customWidth="1"/>
    <col min="11771" max="11771" width="7.28515625" style="79" bestFit="1" customWidth="1"/>
    <col min="11772" max="11772" width="7.140625" style="79" customWidth="1"/>
    <col min="11773" max="11773" width="8" style="79" bestFit="1" customWidth="1"/>
    <col min="11774" max="11774" width="7.7109375" style="79" customWidth="1"/>
    <col min="11775" max="11775" width="5.85546875" style="79" customWidth="1"/>
    <col min="11776" max="11776" width="9.85546875" style="79" customWidth="1"/>
    <col min="11777" max="11777" width="7" style="79" customWidth="1"/>
    <col min="11778" max="11778" width="8.28515625" style="79" bestFit="1" customWidth="1"/>
    <col min="11779" max="11779" width="12.140625" style="79" customWidth="1"/>
    <col min="11780" max="11783" width="7.5703125" style="79" bestFit="1" customWidth="1"/>
    <col min="11784" max="12021" width="8.85546875" style="79"/>
    <col min="12022" max="12022" width="26.85546875" style="79" customWidth="1"/>
    <col min="12023" max="12023" width="12" style="79" customWidth="1"/>
    <col min="12024" max="12024" width="7.28515625" style="79" bestFit="1" customWidth="1"/>
    <col min="12025" max="12025" width="6.42578125" style="79" customWidth="1"/>
    <col min="12026" max="12026" width="8" style="79" bestFit="1" customWidth="1"/>
    <col min="12027" max="12027" width="7.28515625" style="79" bestFit="1" customWidth="1"/>
    <col min="12028" max="12028" width="7.140625" style="79" customWidth="1"/>
    <col min="12029" max="12029" width="8" style="79" bestFit="1" customWidth="1"/>
    <col min="12030" max="12030" width="7.7109375" style="79" customWidth="1"/>
    <col min="12031" max="12031" width="5.85546875" style="79" customWidth="1"/>
    <col min="12032" max="12032" width="9.85546875" style="79" customWidth="1"/>
    <col min="12033" max="12033" width="7" style="79" customWidth="1"/>
    <col min="12034" max="12034" width="8.28515625" style="79" bestFit="1" customWidth="1"/>
    <col min="12035" max="12035" width="12.140625" style="79" customWidth="1"/>
    <col min="12036" max="12039" width="7.5703125" style="79" bestFit="1" customWidth="1"/>
    <col min="12040" max="12277" width="8.85546875" style="79"/>
    <col min="12278" max="12278" width="26.85546875" style="79" customWidth="1"/>
    <col min="12279" max="12279" width="12" style="79" customWidth="1"/>
    <col min="12280" max="12280" width="7.28515625" style="79" bestFit="1" customWidth="1"/>
    <col min="12281" max="12281" width="6.42578125" style="79" customWidth="1"/>
    <col min="12282" max="12282" width="8" style="79" bestFit="1" customWidth="1"/>
    <col min="12283" max="12283" width="7.28515625" style="79" bestFit="1" customWidth="1"/>
    <col min="12284" max="12284" width="7.140625" style="79" customWidth="1"/>
    <col min="12285" max="12285" width="8" style="79" bestFit="1" customWidth="1"/>
    <col min="12286" max="12286" width="7.7109375" style="79" customWidth="1"/>
    <col min="12287" max="12287" width="5.85546875" style="79" customWidth="1"/>
    <col min="12288" max="12288" width="9.85546875" style="79" customWidth="1"/>
    <col min="12289" max="12289" width="7" style="79" customWidth="1"/>
    <col min="12290" max="12290" width="8.28515625" style="79" bestFit="1" customWidth="1"/>
    <col min="12291" max="12291" width="12.140625" style="79" customWidth="1"/>
    <col min="12292" max="12295" width="7.5703125" style="79" bestFit="1" customWidth="1"/>
    <col min="12296" max="12533" width="8.85546875" style="79"/>
    <col min="12534" max="12534" width="26.85546875" style="79" customWidth="1"/>
    <col min="12535" max="12535" width="12" style="79" customWidth="1"/>
    <col min="12536" max="12536" width="7.28515625" style="79" bestFit="1" customWidth="1"/>
    <col min="12537" max="12537" width="6.42578125" style="79" customWidth="1"/>
    <col min="12538" max="12538" width="8" style="79" bestFit="1" customWidth="1"/>
    <col min="12539" max="12539" width="7.28515625" style="79" bestFit="1" customWidth="1"/>
    <col min="12540" max="12540" width="7.140625" style="79" customWidth="1"/>
    <col min="12541" max="12541" width="8" style="79" bestFit="1" customWidth="1"/>
    <col min="12542" max="12542" width="7.7109375" style="79" customWidth="1"/>
    <col min="12543" max="12543" width="5.85546875" style="79" customWidth="1"/>
    <col min="12544" max="12544" width="9.85546875" style="79" customWidth="1"/>
    <col min="12545" max="12545" width="7" style="79" customWidth="1"/>
    <col min="12546" max="12546" width="8.28515625" style="79" bestFit="1" customWidth="1"/>
    <col min="12547" max="12547" width="12.140625" style="79" customWidth="1"/>
    <col min="12548" max="12551" width="7.5703125" style="79" bestFit="1" customWidth="1"/>
    <col min="12552" max="12789" width="8.85546875" style="79"/>
    <col min="12790" max="12790" width="26.85546875" style="79" customWidth="1"/>
    <col min="12791" max="12791" width="12" style="79" customWidth="1"/>
    <col min="12792" max="12792" width="7.28515625" style="79" bestFit="1" customWidth="1"/>
    <col min="12793" max="12793" width="6.42578125" style="79" customWidth="1"/>
    <col min="12794" max="12794" width="8" style="79" bestFit="1" customWidth="1"/>
    <col min="12795" max="12795" width="7.28515625" style="79" bestFit="1" customWidth="1"/>
    <col min="12796" max="12796" width="7.140625" style="79" customWidth="1"/>
    <col min="12797" max="12797" width="8" style="79" bestFit="1" customWidth="1"/>
    <col min="12798" max="12798" width="7.7109375" style="79" customWidth="1"/>
    <col min="12799" max="12799" width="5.85546875" style="79" customWidth="1"/>
    <col min="12800" max="12800" width="9.85546875" style="79" customWidth="1"/>
    <col min="12801" max="12801" width="7" style="79" customWidth="1"/>
    <col min="12802" max="12802" width="8.28515625" style="79" bestFit="1" customWidth="1"/>
    <col min="12803" max="12803" width="12.140625" style="79" customWidth="1"/>
    <col min="12804" max="12807" width="7.5703125" style="79" bestFit="1" customWidth="1"/>
    <col min="12808" max="13045" width="8.85546875" style="79"/>
    <col min="13046" max="13046" width="26.85546875" style="79" customWidth="1"/>
    <col min="13047" max="13047" width="12" style="79" customWidth="1"/>
    <col min="13048" max="13048" width="7.28515625" style="79" bestFit="1" customWidth="1"/>
    <col min="13049" max="13049" width="6.42578125" style="79" customWidth="1"/>
    <col min="13050" max="13050" width="8" style="79" bestFit="1" customWidth="1"/>
    <col min="13051" max="13051" width="7.28515625" style="79" bestFit="1" customWidth="1"/>
    <col min="13052" max="13052" width="7.140625" style="79" customWidth="1"/>
    <col min="13053" max="13053" width="8" style="79" bestFit="1" customWidth="1"/>
    <col min="13054" max="13054" width="7.7109375" style="79" customWidth="1"/>
    <col min="13055" max="13055" width="5.85546875" style="79" customWidth="1"/>
    <col min="13056" max="13056" width="9.85546875" style="79" customWidth="1"/>
    <col min="13057" max="13057" width="7" style="79" customWidth="1"/>
    <col min="13058" max="13058" width="8.28515625" style="79" bestFit="1" customWidth="1"/>
    <col min="13059" max="13059" width="12.140625" style="79" customWidth="1"/>
    <col min="13060" max="13063" width="7.5703125" style="79" bestFit="1" customWidth="1"/>
    <col min="13064" max="13301" width="8.85546875" style="79"/>
    <col min="13302" max="13302" width="26.85546875" style="79" customWidth="1"/>
    <col min="13303" max="13303" width="12" style="79" customWidth="1"/>
    <col min="13304" max="13304" width="7.28515625" style="79" bestFit="1" customWidth="1"/>
    <col min="13305" max="13305" width="6.42578125" style="79" customWidth="1"/>
    <col min="13306" max="13306" width="8" style="79" bestFit="1" customWidth="1"/>
    <col min="13307" max="13307" width="7.28515625" style="79" bestFit="1" customWidth="1"/>
    <col min="13308" max="13308" width="7.140625" style="79" customWidth="1"/>
    <col min="13309" max="13309" width="8" style="79" bestFit="1" customWidth="1"/>
    <col min="13310" max="13310" width="7.7109375" style="79" customWidth="1"/>
    <col min="13311" max="13311" width="5.85546875" style="79" customWidth="1"/>
    <col min="13312" max="13312" width="9.85546875" style="79" customWidth="1"/>
    <col min="13313" max="13313" width="7" style="79" customWidth="1"/>
    <col min="13314" max="13314" width="8.28515625" style="79" bestFit="1" customWidth="1"/>
    <col min="13315" max="13315" width="12.140625" style="79" customWidth="1"/>
    <col min="13316" max="13319" width="7.5703125" style="79" bestFit="1" customWidth="1"/>
    <col min="13320" max="13557" width="8.85546875" style="79"/>
    <col min="13558" max="13558" width="26.85546875" style="79" customWidth="1"/>
    <col min="13559" max="13559" width="12" style="79" customWidth="1"/>
    <col min="13560" max="13560" width="7.28515625" style="79" bestFit="1" customWidth="1"/>
    <col min="13561" max="13561" width="6.42578125" style="79" customWidth="1"/>
    <col min="13562" max="13562" width="8" style="79" bestFit="1" customWidth="1"/>
    <col min="13563" max="13563" width="7.28515625" style="79" bestFit="1" customWidth="1"/>
    <col min="13564" max="13564" width="7.140625" style="79" customWidth="1"/>
    <col min="13565" max="13565" width="8" style="79" bestFit="1" customWidth="1"/>
    <col min="13566" max="13566" width="7.7109375" style="79" customWidth="1"/>
    <col min="13567" max="13567" width="5.85546875" style="79" customWidth="1"/>
    <col min="13568" max="13568" width="9.85546875" style="79" customWidth="1"/>
    <col min="13569" max="13569" width="7" style="79" customWidth="1"/>
    <col min="13570" max="13570" width="8.28515625" style="79" bestFit="1" customWidth="1"/>
    <col min="13571" max="13571" width="12.140625" style="79" customWidth="1"/>
    <col min="13572" max="13575" width="7.5703125" style="79" bestFit="1" customWidth="1"/>
    <col min="13576" max="13813" width="8.85546875" style="79"/>
    <col min="13814" max="13814" width="26.85546875" style="79" customWidth="1"/>
    <col min="13815" max="13815" width="12" style="79" customWidth="1"/>
    <col min="13816" max="13816" width="7.28515625" style="79" bestFit="1" customWidth="1"/>
    <col min="13817" max="13817" width="6.42578125" style="79" customWidth="1"/>
    <col min="13818" max="13818" width="8" style="79" bestFit="1" customWidth="1"/>
    <col min="13819" max="13819" width="7.28515625" style="79" bestFit="1" customWidth="1"/>
    <col min="13820" max="13820" width="7.140625" style="79" customWidth="1"/>
    <col min="13821" max="13821" width="8" style="79" bestFit="1" customWidth="1"/>
    <col min="13822" max="13822" width="7.7109375" style="79" customWidth="1"/>
    <col min="13823" max="13823" width="5.85546875" style="79" customWidth="1"/>
    <col min="13824" max="13824" width="9.85546875" style="79" customWidth="1"/>
    <col min="13825" max="13825" width="7" style="79" customWidth="1"/>
    <col min="13826" max="13826" width="8.28515625" style="79" bestFit="1" customWidth="1"/>
    <col min="13827" max="13827" width="12.140625" style="79" customWidth="1"/>
    <col min="13828" max="13831" width="7.5703125" style="79" bestFit="1" customWidth="1"/>
    <col min="13832" max="14069" width="8.85546875" style="79"/>
    <col min="14070" max="14070" width="26.85546875" style="79" customWidth="1"/>
    <col min="14071" max="14071" width="12" style="79" customWidth="1"/>
    <col min="14072" max="14072" width="7.28515625" style="79" bestFit="1" customWidth="1"/>
    <col min="14073" max="14073" width="6.42578125" style="79" customWidth="1"/>
    <col min="14074" max="14074" width="8" style="79" bestFit="1" customWidth="1"/>
    <col min="14075" max="14075" width="7.28515625" style="79" bestFit="1" customWidth="1"/>
    <col min="14076" max="14076" width="7.140625" style="79" customWidth="1"/>
    <col min="14077" max="14077" width="8" style="79" bestFit="1" customWidth="1"/>
    <col min="14078" max="14078" width="7.7109375" style="79" customWidth="1"/>
    <col min="14079" max="14079" width="5.85546875" style="79" customWidth="1"/>
    <col min="14080" max="14080" width="9.85546875" style="79" customWidth="1"/>
    <col min="14081" max="14081" width="7" style="79" customWidth="1"/>
    <col min="14082" max="14082" width="8.28515625" style="79" bestFit="1" customWidth="1"/>
    <col min="14083" max="14083" width="12.140625" style="79" customWidth="1"/>
    <col min="14084" max="14087" width="7.5703125" style="79" bestFit="1" customWidth="1"/>
    <col min="14088" max="14325" width="8.85546875" style="79"/>
    <col min="14326" max="14326" width="26.85546875" style="79" customWidth="1"/>
    <col min="14327" max="14327" width="12" style="79" customWidth="1"/>
    <col min="14328" max="14328" width="7.28515625" style="79" bestFit="1" customWidth="1"/>
    <col min="14329" max="14329" width="6.42578125" style="79" customWidth="1"/>
    <col min="14330" max="14330" width="8" style="79" bestFit="1" customWidth="1"/>
    <col min="14331" max="14331" width="7.28515625" style="79" bestFit="1" customWidth="1"/>
    <col min="14332" max="14332" width="7.140625" style="79" customWidth="1"/>
    <col min="14333" max="14333" width="8" style="79" bestFit="1" customWidth="1"/>
    <col min="14334" max="14334" width="7.7109375" style="79" customWidth="1"/>
    <col min="14335" max="14335" width="5.85546875" style="79" customWidth="1"/>
    <col min="14336" max="14336" width="9.85546875" style="79" customWidth="1"/>
    <col min="14337" max="14337" width="7" style="79" customWidth="1"/>
    <col min="14338" max="14338" width="8.28515625" style="79" bestFit="1" customWidth="1"/>
    <col min="14339" max="14339" width="12.140625" style="79" customWidth="1"/>
    <col min="14340" max="14343" width="7.5703125" style="79" bestFit="1" customWidth="1"/>
    <col min="14344" max="14581" width="8.85546875" style="79"/>
    <col min="14582" max="14582" width="26.85546875" style="79" customWidth="1"/>
    <col min="14583" max="14583" width="12" style="79" customWidth="1"/>
    <col min="14584" max="14584" width="7.28515625" style="79" bestFit="1" customWidth="1"/>
    <col min="14585" max="14585" width="6.42578125" style="79" customWidth="1"/>
    <col min="14586" max="14586" width="8" style="79" bestFit="1" customWidth="1"/>
    <col min="14587" max="14587" width="7.28515625" style="79" bestFit="1" customWidth="1"/>
    <col min="14588" max="14588" width="7.140625" style="79" customWidth="1"/>
    <col min="14589" max="14589" width="8" style="79" bestFit="1" customWidth="1"/>
    <col min="14590" max="14590" width="7.7109375" style="79" customWidth="1"/>
    <col min="14591" max="14591" width="5.85546875" style="79" customWidth="1"/>
    <col min="14592" max="14592" width="9.85546875" style="79" customWidth="1"/>
    <col min="14593" max="14593" width="7" style="79" customWidth="1"/>
    <col min="14594" max="14594" width="8.28515625" style="79" bestFit="1" customWidth="1"/>
    <col min="14595" max="14595" width="12.140625" style="79" customWidth="1"/>
    <col min="14596" max="14599" width="7.5703125" style="79" bestFit="1" customWidth="1"/>
    <col min="14600" max="14837" width="8.85546875" style="79"/>
    <col min="14838" max="14838" width="26.85546875" style="79" customWidth="1"/>
    <col min="14839" max="14839" width="12" style="79" customWidth="1"/>
    <col min="14840" max="14840" width="7.28515625" style="79" bestFit="1" customWidth="1"/>
    <col min="14841" max="14841" width="6.42578125" style="79" customWidth="1"/>
    <col min="14842" max="14842" width="8" style="79" bestFit="1" customWidth="1"/>
    <col min="14843" max="14843" width="7.28515625" style="79" bestFit="1" customWidth="1"/>
    <col min="14844" max="14844" width="7.140625" style="79" customWidth="1"/>
    <col min="14845" max="14845" width="8" style="79" bestFit="1" customWidth="1"/>
    <col min="14846" max="14846" width="7.7109375" style="79" customWidth="1"/>
    <col min="14847" max="14847" width="5.85546875" style="79" customWidth="1"/>
    <col min="14848" max="14848" width="9.85546875" style="79" customWidth="1"/>
    <col min="14849" max="14849" width="7" style="79" customWidth="1"/>
    <col min="14850" max="14850" width="8.28515625" style="79" bestFit="1" customWidth="1"/>
    <col min="14851" max="14851" width="12.140625" style="79" customWidth="1"/>
    <col min="14852" max="14855" width="7.5703125" style="79" bestFit="1" customWidth="1"/>
    <col min="14856" max="15093" width="8.85546875" style="79"/>
    <col min="15094" max="15094" width="26.85546875" style="79" customWidth="1"/>
    <col min="15095" max="15095" width="12" style="79" customWidth="1"/>
    <col min="15096" max="15096" width="7.28515625" style="79" bestFit="1" customWidth="1"/>
    <col min="15097" max="15097" width="6.42578125" style="79" customWidth="1"/>
    <col min="15098" max="15098" width="8" style="79" bestFit="1" customWidth="1"/>
    <col min="15099" max="15099" width="7.28515625" style="79" bestFit="1" customWidth="1"/>
    <col min="15100" max="15100" width="7.140625" style="79" customWidth="1"/>
    <col min="15101" max="15101" width="8" style="79" bestFit="1" customWidth="1"/>
    <col min="15102" max="15102" width="7.7109375" style="79" customWidth="1"/>
    <col min="15103" max="15103" width="5.85546875" style="79" customWidth="1"/>
    <col min="15104" max="15104" width="9.85546875" style="79" customWidth="1"/>
    <col min="15105" max="15105" width="7" style="79" customWidth="1"/>
    <col min="15106" max="15106" width="8.28515625" style="79" bestFit="1" customWidth="1"/>
    <col min="15107" max="15107" width="12.140625" style="79" customWidth="1"/>
    <col min="15108" max="15111" width="7.5703125" style="79" bestFit="1" customWidth="1"/>
    <col min="15112" max="15349" width="8.85546875" style="79"/>
    <col min="15350" max="15350" width="26.85546875" style="79" customWidth="1"/>
    <col min="15351" max="15351" width="12" style="79" customWidth="1"/>
    <col min="15352" max="15352" width="7.28515625" style="79" bestFit="1" customWidth="1"/>
    <col min="15353" max="15353" width="6.42578125" style="79" customWidth="1"/>
    <col min="15354" max="15354" width="8" style="79" bestFit="1" customWidth="1"/>
    <col min="15355" max="15355" width="7.28515625" style="79" bestFit="1" customWidth="1"/>
    <col min="15356" max="15356" width="7.140625" style="79" customWidth="1"/>
    <col min="15357" max="15357" width="8" style="79" bestFit="1" customWidth="1"/>
    <col min="15358" max="15358" width="7.7109375" style="79" customWidth="1"/>
    <col min="15359" max="15359" width="5.85546875" style="79" customWidth="1"/>
    <col min="15360" max="15360" width="9.85546875" style="79" customWidth="1"/>
    <col min="15361" max="15361" width="7" style="79" customWidth="1"/>
    <col min="15362" max="15362" width="8.28515625" style="79" bestFit="1" customWidth="1"/>
    <col min="15363" max="15363" width="12.140625" style="79" customWidth="1"/>
    <col min="15364" max="15367" width="7.5703125" style="79" bestFit="1" customWidth="1"/>
    <col min="15368" max="15605" width="8.85546875" style="79"/>
    <col min="15606" max="15606" width="26.85546875" style="79" customWidth="1"/>
    <col min="15607" max="15607" width="12" style="79" customWidth="1"/>
    <col min="15608" max="15608" width="7.28515625" style="79" bestFit="1" customWidth="1"/>
    <col min="15609" max="15609" width="6.42578125" style="79" customWidth="1"/>
    <col min="15610" max="15610" width="8" style="79" bestFit="1" customWidth="1"/>
    <col min="15611" max="15611" width="7.28515625" style="79" bestFit="1" customWidth="1"/>
    <col min="15612" max="15612" width="7.140625" style="79" customWidth="1"/>
    <col min="15613" max="15613" width="8" style="79" bestFit="1" customWidth="1"/>
    <col min="15614" max="15614" width="7.7109375" style="79" customWidth="1"/>
    <col min="15615" max="15615" width="5.85546875" style="79" customWidth="1"/>
    <col min="15616" max="15616" width="9.85546875" style="79" customWidth="1"/>
    <col min="15617" max="15617" width="7" style="79" customWidth="1"/>
    <col min="15618" max="15618" width="8.28515625" style="79" bestFit="1" customWidth="1"/>
    <col min="15619" max="15619" width="12.140625" style="79" customWidth="1"/>
    <col min="15620" max="15623" width="7.5703125" style="79" bestFit="1" customWidth="1"/>
    <col min="15624" max="15861" width="8.85546875" style="79"/>
    <col min="15862" max="15862" width="26.85546875" style="79" customWidth="1"/>
    <col min="15863" max="15863" width="12" style="79" customWidth="1"/>
    <col min="15864" max="15864" width="7.28515625" style="79" bestFit="1" customWidth="1"/>
    <col min="15865" max="15865" width="6.42578125" style="79" customWidth="1"/>
    <col min="15866" max="15866" width="8" style="79" bestFit="1" customWidth="1"/>
    <col min="15867" max="15867" width="7.28515625" style="79" bestFit="1" customWidth="1"/>
    <col min="15868" max="15868" width="7.140625" style="79" customWidth="1"/>
    <col min="15869" max="15869" width="8" style="79" bestFit="1" customWidth="1"/>
    <col min="15870" max="15870" width="7.7109375" style="79" customWidth="1"/>
    <col min="15871" max="15871" width="5.85546875" style="79" customWidth="1"/>
    <col min="15872" max="15872" width="9.85546875" style="79" customWidth="1"/>
    <col min="15873" max="15873" width="7" style="79" customWidth="1"/>
    <col min="15874" max="15874" width="8.28515625" style="79" bestFit="1" customWidth="1"/>
    <col min="15875" max="15875" width="12.140625" style="79" customWidth="1"/>
    <col min="15876" max="15879" width="7.5703125" style="79" bestFit="1" customWidth="1"/>
    <col min="15880" max="16117" width="8.85546875" style="79"/>
    <col min="16118" max="16118" width="26.85546875" style="79" customWidth="1"/>
    <col min="16119" max="16119" width="12" style="79" customWidth="1"/>
    <col min="16120" max="16120" width="7.28515625" style="79" bestFit="1" customWidth="1"/>
    <col min="16121" max="16121" width="6.42578125" style="79" customWidth="1"/>
    <col min="16122" max="16122" width="8" style="79" bestFit="1" customWidth="1"/>
    <col min="16123" max="16123" width="7.28515625" style="79" bestFit="1" customWidth="1"/>
    <col min="16124" max="16124" width="7.140625" style="79" customWidth="1"/>
    <col min="16125" max="16125" width="8" style="79" bestFit="1" customWidth="1"/>
    <col min="16126" max="16126" width="7.7109375" style="79" customWidth="1"/>
    <col min="16127" max="16127" width="5.85546875" style="79" customWidth="1"/>
    <col min="16128" max="16128" width="9.85546875" style="79" customWidth="1"/>
    <col min="16129" max="16129" width="7" style="79" customWidth="1"/>
    <col min="16130" max="16130" width="8.28515625" style="79" bestFit="1" customWidth="1"/>
    <col min="16131" max="16131" width="12.140625" style="79" customWidth="1"/>
    <col min="16132" max="16135" width="7.5703125" style="79" bestFit="1" customWidth="1"/>
    <col min="16136" max="16384" width="8.85546875" style="79"/>
  </cols>
  <sheetData>
    <row r="1" spans="1:18">
      <c r="A1" s="78" t="s">
        <v>151</v>
      </c>
    </row>
    <row r="2" spans="1:18">
      <c r="A2" s="78" t="s">
        <v>152</v>
      </c>
    </row>
    <row r="4" spans="1:18">
      <c r="B4" s="79" t="s">
        <v>153</v>
      </c>
      <c r="F4" s="79" t="s">
        <v>154</v>
      </c>
      <c r="K4" s="79" t="s">
        <v>155</v>
      </c>
      <c r="P4" s="79" t="s">
        <v>156</v>
      </c>
    </row>
    <row r="5" spans="1:18">
      <c r="B5" s="79" t="s">
        <v>157</v>
      </c>
      <c r="C5" s="79" t="s">
        <v>158</v>
      </c>
      <c r="D5" s="79" t="s">
        <v>159</v>
      </c>
      <c r="F5" s="79" t="s">
        <v>157</v>
      </c>
      <c r="G5" s="79" t="s">
        <v>158</v>
      </c>
      <c r="H5" s="79" t="s">
        <v>159</v>
      </c>
      <c r="I5" s="79" t="s">
        <v>160</v>
      </c>
      <c r="K5" s="79" t="s">
        <v>157</v>
      </c>
      <c r="L5" s="79" t="s">
        <v>158</v>
      </c>
      <c r="M5" s="79" t="s">
        <v>159</v>
      </c>
      <c r="N5" s="80" t="s">
        <v>161</v>
      </c>
      <c r="O5" s="80"/>
      <c r="P5" s="79" t="s">
        <v>157</v>
      </c>
      <c r="Q5" s="79" t="s">
        <v>158</v>
      </c>
      <c r="R5" s="79" t="s">
        <v>159</v>
      </c>
    </row>
    <row r="6" spans="1:18">
      <c r="B6" s="79" t="s">
        <v>3</v>
      </c>
      <c r="C6" s="79" t="s">
        <v>3</v>
      </c>
      <c r="D6" s="79" t="s">
        <v>3</v>
      </c>
      <c r="F6" s="79" t="s">
        <v>3</v>
      </c>
      <c r="G6" s="79" t="s">
        <v>3</v>
      </c>
      <c r="H6" s="79" t="s">
        <v>3</v>
      </c>
      <c r="I6" s="79" t="s">
        <v>3</v>
      </c>
      <c r="K6" s="79" t="s">
        <v>3</v>
      </c>
      <c r="L6" s="79" t="s">
        <v>3</v>
      </c>
      <c r="M6" s="79" t="s">
        <v>3</v>
      </c>
      <c r="N6" s="79" t="s">
        <v>3</v>
      </c>
      <c r="P6" s="79" t="s">
        <v>3</v>
      </c>
      <c r="Q6" s="79" t="s">
        <v>3</v>
      </c>
      <c r="R6" s="79" t="s">
        <v>3</v>
      </c>
    </row>
    <row r="7" spans="1:18">
      <c r="A7" s="81">
        <v>2005</v>
      </c>
      <c r="B7" s="82">
        <v>2.0505900000000001</v>
      </c>
      <c r="C7" s="82">
        <v>0.58774999999999999</v>
      </c>
      <c r="D7" s="82">
        <v>0.48327999999999999</v>
      </c>
      <c r="E7" s="83"/>
      <c r="F7" s="82">
        <v>2.1067200000000001</v>
      </c>
      <c r="G7" s="82">
        <v>0.61506000000000005</v>
      </c>
      <c r="H7" s="82">
        <v>0.49454999999999999</v>
      </c>
      <c r="I7" s="82">
        <v>0.30928</v>
      </c>
      <c r="J7" s="83"/>
      <c r="K7" s="82">
        <v>2.0316299999999998</v>
      </c>
      <c r="L7" s="82">
        <v>0.53447999999999996</v>
      </c>
      <c r="M7" s="82">
        <v>0.61916000000000004</v>
      </c>
      <c r="N7" s="82">
        <v>0.29666999999999999</v>
      </c>
      <c r="O7" s="83"/>
      <c r="P7" s="82">
        <v>1.0673900000000001</v>
      </c>
      <c r="Q7" s="82">
        <v>0.15742999999999999</v>
      </c>
      <c r="R7" s="82">
        <v>0.27918999999999999</v>
      </c>
    </row>
    <row r="8" spans="1:18">
      <c r="A8" s="81">
        <v>2006</v>
      </c>
      <c r="B8" s="82">
        <v>2.0240399999999998</v>
      </c>
      <c r="C8" s="82">
        <v>0.57103000000000004</v>
      </c>
      <c r="D8" s="82">
        <v>0.47519</v>
      </c>
      <c r="E8" s="83"/>
      <c r="F8" s="82">
        <v>2.07985</v>
      </c>
      <c r="G8" s="82">
        <v>0.59741999999999995</v>
      </c>
      <c r="H8" s="82">
        <v>0.48571999999999999</v>
      </c>
      <c r="I8" s="82">
        <v>0.29463</v>
      </c>
      <c r="J8" s="83"/>
      <c r="K8" s="82">
        <v>2.01003</v>
      </c>
      <c r="L8" s="82">
        <v>0.51310999999999996</v>
      </c>
      <c r="M8" s="82">
        <v>0.62543000000000004</v>
      </c>
      <c r="N8" s="82">
        <v>0.30271999999999999</v>
      </c>
      <c r="O8" s="83"/>
      <c r="P8" s="82">
        <v>1.01942</v>
      </c>
      <c r="Q8" s="82">
        <v>0.14710999999999999</v>
      </c>
      <c r="R8" s="82">
        <v>0.2596</v>
      </c>
    </row>
    <row r="9" spans="1:18">
      <c r="A9" s="81">
        <v>2007</v>
      </c>
      <c r="B9" s="82">
        <v>1.9823999999999999</v>
      </c>
      <c r="C9" s="82">
        <v>0.55706</v>
      </c>
      <c r="D9" s="82">
        <v>0.46975</v>
      </c>
      <c r="E9" s="83"/>
      <c r="F9" s="82">
        <v>2.0401899999999999</v>
      </c>
      <c r="G9" s="82">
        <v>0.58591000000000004</v>
      </c>
      <c r="H9" s="82">
        <v>0.48016999999999999</v>
      </c>
      <c r="I9" s="82">
        <v>0.27512999999999999</v>
      </c>
      <c r="J9" s="83"/>
      <c r="K9" s="82">
        <v>1.9578100000000001</v>
      </c>
      <c r="L9" s="82">
        <v>0.48364000000000001</v>
      </c>
      <c r="M9" s="82">
        <v>0.63200999999999996</v>
      </c>
      <c r="N9" s="82">
        <v>0.29569000000000001</v>
      </c>
      <c r="O9" s="83"/>
      <c r="P9" s="82">
        <v>0.97977000000000003</v>
      </c>
      <c r="Q9" s="82">
        <v>0.14091000000000001</v>
      </c>
      <c r="R9" s="82">
        <v>0.24142</v>
      </c>
    </row>
    <row r="10" spans="1:18">
      <c r="A10" s="81">
        <v>2008</v>
      </c>
      <c r="B10" s="82">
        <v>1.94936</v>
      </c>
      <c r="C10" s="82">
        <v>0.53869999999999996</v>
      </c>
      <c r="D10" s="82">
        <v>0.47620000000000001</v>
      </c>
      <c r="E10" s="83"/>
      <c r="F10" s="82">
        <v>2.0065900000000001</v>
      </c>
      <c r="G10" s="82">
        <v>0.56569000000000003</v>
      </c>
      <c r="H10" s="82">
        <v>0.48870999999999998</v>
      </c>
      <c r="I10" s="82">
        <v>0.25631999999999999</v>
      </c>
      <c r="J10" s="83"/>
      <c r="K10" s="82">
        <v>1.93645</v>
      </c>
      <c r="L10" s="82">
        <v>0.47937999999999997</v>
      </c>
      <c r="M10" s="82">
        <v>0.62365999999999999</v>
      </c>
      <c r="N10" s="82">
        <v>0.28441</v>
      </c>
      <c r="O10" s="83"/>
      <c r="P10" s="82">
        <v>0.94516</v>
      </c>
      <c r="Q10" s="82">
        <v>0.13347000000000001</v>
      </c>
      <c r="R10" s="82">
        <v>0.22943</v>
      </c>
    </row>
    <row r="11" spans="1:18">
      <c r="A11" s="81">
        <v>2009</v>
      </c>
      <c r="B11" s="82">
        <v>1.9537800000000001</v>
      </c>
      <c r="C11" s="82">
        <v>0.54157</v>
      </c>
      <c r="D11" s="82">
        <v>0.48157</v>
      </c>
      <c r="E11" s="83"/>
      <c r="F11" s="82">
        <v>2.0110100000000002</v>
      </c>
      <c r="G11" s="82">
        <v>0.56728999999999996</v>
      </c>
      <c r="H11" s="82">
        <v>0.49392999999999998</v>
      </c>
      <c r="I11" s="82">
        <v>0.23855999999999999</v>
      </c>
      <c r="J11" s="83"/>
      <c r="K11" s="82">
        <v>1.90557</v>
      </c>
      <c r="L11" s="82">
        <v>0.47756999999999999</v>
      </c>
      <c r="M11" s="82">
        <v>0.61145000000000005</v>
      </c>
      <c r="N11" s="82">
        <v>0.29132000000000002</v>
      </c>
      <c r="O11" s="83"/>
      <c r="P11" s="82">
        <v>0.94457000000000002</v>
      </c>
      <c r="Q11" s="82">
        <v>0.13300000000000001</v>
      </c>
      <c r="R11" s="82">
        <v>0.25363999999999998</v>
      </c>
    </row>
    <row r="12" spans="1:18">
      <c r="A12" s="81">
        <v>2010</v>
      </c>
      <c r="B12" s="82">
        <v>1.9194899999999999</v>
      </c>
      <c r="C12" s="82">
        <v>0.51659999999999995</v>
      </c>
      <c r="D12" s="82">
        <v>0.46827999999999997</v>
      </c>
      <c r="E12" s="83"/>
      <c r="F12" s="82">
        <v>1.9752099999999999</v>
      </c>
      <c r="G12" s="82">
        <v>0.54010999999999998</v>
      </c>
      <c r="H12" s="82">
        <v>0.48066999999999999</v>
      </c>
      <c r="I12" s="82">
        <v>0.22696</v>
      </c>
      <c r="J12" s="83"/>
      <c r="K12" s="82">
        <v>1.8288899999999999</v>
      </c>
      <c r="L12" s="82">
        <v>0.43225999999999998</v>
      </c>
      <c r="M12" s="82">
        <v>0.58758999999999995</v>
      </c>
      <c r="N12" s="82">
        <v>0.27622999999999998</v>
      </c>
      <c r="O12" s="83"/>
      <c r="P12" s="82">
        <v>0.90429999999999999</v>
      </c>
      <c r="Q12" s="82">
        <v>0.12409000000000001</v>
      </c>
      <c r="R12" s="82">
        <v>0.23243</v>
      </c>
    </row>
    <row r="13" spans="1:18">
      <c r="A13" s="81">
        <v>2011</v>
      </c>
      <c r="B13" s="82">
        <v>1.88503</v>
      </c>
      <c r="C13" s="82">
        <v>0.46766999999999997</v>
      </c>
      <c r="D13" s="82">
        <v>0.46905000000000002</v>
      </c>
      <c r="E13" s="83"/>
      <c r="F13" s="82">
        <v>1.9367399999999999</v>
      </c>
      <c r="G13" s="82">
        <v>0.48525000000000001</v>
      </c>
      <c r="H13" s="82">
        <v>0.48157</v>
      </c>
      <c r="I13" s="82">
        <v>0.19722999999999999</v>
      </c>
      <c r="J13" s="83"/>
      <c r="K13" s="82">
        <v>1.85561</v>
      </c>
      <c r="L13" s="82">
        <v>0.42978</v>
      </c>
      <c r="M13" s="82">
        <v>0.57884999999999998</v>
      </c>
      <c r="N13" s="82">
        <v>0.26062000000000002</v>
      </c>
      <c r="O13" s="83"/>
      <c r="P13" s="82">
        <v>0.92996999999999996</v>
      </c>
      <c r="Q13" s="82">
        <v>0.11774</v>
      </c>
      <c r="R13" s="82">
        <v>0.24623</v>
      </c>
    </row>
    <row r="14" spans="1:18">
      <c r="A14" s="81">
        <v>2012</v>
      </c>
      <c r="B14" s="82">
        <v>1.8208899999999999</v>
      </c>
      <c r="C14" s="82">
        <v>0.44535000000000002</v>
      </c>
      <c r="D14" s="82">
        <v>0.45379000000000003</v>
      </c>
      <c r="E14" s="83"/>
      <c r="F14" s="82">
        <v>1.8706</v>
      </c>
      <c r="G14" s="82">
        <v>0.46171000000000001</v>
      </c>
      <c r="H14" s="82">
        <v>0.46554000000000001</v>
      </c>
      <c r="I14" s="82">
        <v>0.15462999999999999</v>
      </c>
      <c r="J14" s="83"/>
      <c r="K14" s="82">
        <v>1.77911</v>
      </c>
      <c r="L14" s="82">
        <v>0.40709000000000001</v>
      </c>
      <c r="M14" s="82">
        <v>0.54820999999999998</v>
      </c>
      <c r="N14" s="82">
        <v>0.23279</v>
      </c>
      <c r="O14" s="83"/>
      <c r="P14" s="82">
        <v>0.91618999999999995</v>
      </c>
      <c r="Q14" s="82">
        <v>0.11624</v>
      </c>
      <c r="R14" s="82">
        <v>0.24798999999999999</v>
      </c>
    </row>
    <row r="15" spans="1:18">
      <c r="A15" s="81">
        <v>2013</v>
      </c>
      <c r="B15" s="82">
        <v>1.69495</v>
      </c>
      <c r="C15" s="82">
        <v>0.41015000000000001</v>
      </c>
      <c r="D15" s="82">
        <v>0.42817</v>
      </c>
      <c r="E15" s="83"/>
      <c r="F15" s="82">
        <v>1.7351799999999999</v>
      </c>
      <c r="G15" s="82">
        <v>0.42326000000000003</v>
      </c>
      <c r="H15" s="82">
        <v>0.43668000000000001</v>
      </c>
      <c r="I15" s="82">
        <v>0.13242999999999999</v>
      </c>
      <c r="J15" s="83"/>
      <c r="K15" s="82">
        <v>1.6699200000000001</v>
      </c>
      <c r="L15" s="82">
        <v>0.38127</v>
      </c>
      <c r="M15" s="82">
        <v>0.52437999999999996</v>
      </c>
      <c r="N15" s="82">
        <v>0.21332000000000001</v>
      </c>
      <c r="O15" s="83"/>
      <c r="P15" s="82">
        <v>0.84623000000000004</v>
      </c>
      <c r="Q15" s="82">
        <v>0.10591</v>
      </c>
      <c r="R15" s="82">
        <v>0.23952999999999999</v>
      </c>
    </row>
    <row r="17" spans="1:13">
      <c r="A17" s="78" t="s">
        <v>162</v>
      </c>
      <c r="B17" s="84"/>
      <c r="C17" s="84"/>
      <c r="D17" s="84"/>
      <c r="E17" s="84"/>
      <c r="F17" s="84"/>
      <c r="G17" s="85"/>
      <c r="H17" s="78"/>
      <c r="I17" s="84"/>
      <c r="J17" s="84"/>
      <c r="K17" s="84"/>
      <c r="L17" s="84"/>
      <c r="M17" s="84"/>
    </row>
    <row r="18" spans="1:13">
      <c r="A18" s="78" t="s">
        <v>163</v>
      </c>
    </row>
    <row r="19" spans="1:13">
      <c r="A19" s="79"/>
      <c r="M19" s="84"/>
    </row>
    <row r="20" spans="1:13" ht="13.9">
      <c r="A20" s="56"/>
      <c r="B20" s="86"/>
      <c r="C20" s="86"/>
      <c r="D20" s="84"/>
      <c r="E20" s="84"/>
      <c r="F20" s="84"/>
      <c r="H20" s="85"/>
      <c r="I20" s="85"/>
      <c r="J20" s="85"/>
      <c r="K20" s="85"/>
      <c r="L20" s="85"/>
    </row>
    <row r="21" spans="1:13">
      <c r="H21" s="78"/>
    </row>
    <row r="22" spans="1:13">
      <c r="H22" s="78"/>
    </row>
    <row r="23" spans="1:13">
      <c r="H23" s="78"/>
    </row>
    <row r="24" spans="1:13">
      <c r="A24" s="81"/>
      <c r="H24" s="81"/>
      <c r="M24" s="84"/>
    </row>
    <row r="25" spans="1:13">
      <c r="A25" s="81"/>
      <c r="H25" s="81"/>
      <c r="M25" s="84"/>
    </row>
    <row r="26" spans="1:13">
      <c r="A26" s="81"/>
      <c r="H26" s="81"/>
      <c r="M26" s="84"/>
    </row>
    <row r="27" spans="1:13">
      <c r="A27" s="81"/>
      <c r="H27" s="81"/>
      <c r="M27" s="84"/>
    </row>
    <row r="28" spans="1:13">
      <c r="A28" s="81"/>
      <c r="H28" s="81"/>
      <c r="M28" s="84"/>
    </row>
    <row r="29" spans="1:13">
      <c r="A29" s="81"/>
      <c r="H29" s="81"/>
      <c r="M29" s="84"/>
    </row>
    <row r="30" spans="1:13">
      <c r="A30" s="81"/>
      <c r="H30" s="81"/>
      <c r="M30" s="84"/>
    </row>
    <row r="31" spans="1:13">
      <c r="A31" s="81"/>
      <c r="H31" s="81"/>
      <c r="M31" s="84"/>
    </row>
    <row r="32" spans="1:13">
      <c r="A32" s="81"/>
      <c r="H32" s="81"/>
      <c r="M32" s="84"/>
    </row>
    <row r="33" spans="1:13">
      <c r="A33" s="81"/>
      <c r="H33" s="81"/>
      <c r="M33" s="84"/>
    </row>
    <row r="34" spans="1:13">
      <c r="H34" s="78"/>
      <c r="M34" s="84"/>
    </row>
    <row r="35" spans="1:13">
      <c r="H35" s="78"/>
      <c r="M35" s="84"/>
    </row>
    <row r="36" spans="1:13">
      <c r="H36" s="78"/>
      <c r="M36" s="84"/>
    </row>
    <row r="37" spans="1:13">
      <c r="H37" s="78"/>
      <c r="M37" s="85"/>
    </row>
    <row r="38" spans="1:13">
      <c r="H38" s="78"/>
    </row>
    <row r="39" spans="1:13">
      <c r="H39" s="78"/>
    </row>
    <row r="40" spans="1:13">
      <c r="H40" s="78"/>
    </row>
    <row r="41" spans="1:13">
      <c r="H41" s="78"/>
      <c r="M41" s="84"/>
    </row>
    <row r="42" spans="1:13">
      <c r="B42" s="87"/>
      <c r="C42" s="87"/>
      <c r="D42" s="87"/>
      <c r="E42" s="84"/>
      <c r="F42" s="87"/>
      <c r="H42" s="78"/>
      <c r="I42" s="84"/>
      <c r="J42" s="87"/>
      <c r="K42" s="84"/>
      <c r="L42" s="84"/>
      <c r="M42" s="84"/>
    </row>
    <row r="43" spans="1:13">
      <c r="B43" s="88"/>
      <c r="C43" s="88"/>
      <c r="D43" s="88"/>
      <c r="E43" s="84"/>
      <c r="F43" s="88"/>
      <c r="H43" s="78"/>
      <c r="I43" s="84"/>
      <c r="J43" s="88"/>
      <c r="K43" s="84"/>
      <c r="L43" s="84"/>
      <c r="M43" s="84"/>
    </row>
    <row r="44" spans="1:13">
      <c r="H44" s="78"/>
    </row>
    <row r="45" spans="1:13">
      <c r="G45" s="88"/>
      <c r="H45" s="88"/>
      <c r="L45" s="84"/>
    </row>
    <row r="47" spans="1:13">
      <c r="A47" s="89"/>
      <c r="B47" s="89"/>
      <c r="C47" s="89"/>
      <c r="D47" s="89"/>
      <c r="E47" s="89"/>
      <c r="F47" s="89"/>
      <c r="G47" s="89"/>
      <c r="H47" s="89"/>
      <c r="I47" s="89"/>
      <c r="J47" s="89"/>
      <c r="K47" s="89"/>
    </row>
    <row r="48" spans="1:13">
      <c r="A48" s="89"/>
      <c r="C48" s="89"/>
      <c r="D48" s="89"/>
      <c r="E48" s="89"/>
      <c r="F48" s="89"/>
      <c r="G48" s="89"/>
      <c r="H48" s="89"/>
      <c r="J48" s="89"/>
      <c r="K48" s="89"/>
    </row>
    <row r="49" spans="1:12">
      <c r="A49" s="89"/>
    </row>
    <row r="50" spans="1:12">
      <c r="A50" s="81"/>
      <c r="B50" s="84"/>
      <c r="C50" s="84"/>
      <c r="D50" s="84"/>
      <c r="E50" s="84"/>
      <c r="F50" s="84"/>
      <c r="G50" s="84"/>
      <c r="H50" s="84"/>
      <c r="I50" s="84"/>
      <c r="J50" s="84"/>
      <c r="K50" s="84"/>
      <c r="L50" s="84"/>
    </row>
    <row r="51" spans="1:12">
      <c r="A51" s="81"/>
      <c r="B51" s="84"/>
      <c r="C51" s="84"/>
      <c r="D51" s="84"/>
      <c r="E51" s="84"/>
      <c r="F51" s="84"/>
      <c r="G51" s="84"/>
      <c r="H51" s="84"/>
      <c r="I51" s="84"/>
      <c r="J51" s="84"/>
      <c r="K51" s="84"/>
      <c r="L51" s="84"/>
    </row>
    <row r="52" spans="1:12">
      <c r="A52" s="81"/>
      <c r="B52" s="84"/>
      <c r="C52" s="84"/>
      <c r="D52" s="84"/>
      <c r="E52" s="84"/>
      <c r="F52" s="84"/>
      <c r="G52" s="84"/>
      <c r="H52" s="84"/>
      <c r="I52" s="84"/>
      <c r="J52" s="84"/>
      <c r="K52" s="84"/>
      <c r="L52" s="84"/>
    </row>
    <row r="53" spans="1:12">
      <c r="A53" s="81"/>
      <c r="B53" s="84"/>
      <c r="C53" s="84"/>
      <c r="D53" s="84"/>
      <c r="E53" s="84"/>
      <c r="F53" s="84"/>
      <c r="G53" s="84"/>
      <c r="H53" s="84"/>
      <c r="I53" s="84"/>
      <c r="J53" s="84"/>
      <c r="K53" s="84"/>
      <c r="L53" s="84"/>
    </row>
    <row r="54" spans="1:12">
      <c r="A54" s="81"/>
      <c r="B54" s="84"/>
      <c r="C54" s="84"/>
      <c r="D54" s="84"/>
      <c r="E54" s="84"/>
      <c r="F54" s="84"/>
      <c r="G54" s="84"/>
      <c r="H54" s="84"/>
      <c r="I54" s="84"/>
      <c r="J54" s="84"/>
      <c r="K54" s="84"/>
      <c r="L54" s="84"/>
    </row>
    <row r="55" spans="1:12">
      <c r="A55" s="81"/>
      <c r="B55" s="84"/>
      <c r="C55" s="84"/>
      <c r="D55" s="84"/>
      <c r="E55" s="84"/>
      <c r="F55" s="84"/>
      <c r="G55" s="84"/>
      <c r="H55" s="84"/>
      <c r="I55" s="84"/>
      <c r="J55" s="84"/>
      <c r="K55" s="84"/>
      <c r="L55" s="84"/>
    </row>
    <row r="56" spans="1:12">
      <c r="A56" s="81"/>
      <c r="B56" s="84"/>
      <c r="C56" s="84"/>
      <c r="D56" s="84"/>
      <c r="E56" s="84"/>
      <c r="F56" s="84"/>
      <c r="G56" s="84"/>
      <c r="H56" s="84"/>
      <c r="I56" s="84"/>
      <c r="J56" s="84"/>
      <c r="K56" s="84"/>
      <c r="L56" s="84"/>
    </row>
    <row r="57" spans="1:12">
      <c r="A57" s="81"/>
      <c r="B57" s="84"/>
      <c r="C57" s="84"/>
      <c r="D57" s="84"/>
      <c r="E57" s="84"/>
      <c r="F57" s="84"/>
      <c r="G57" s="84"/>
      <c r="H57" s="84"/>
      <c r="I57" s="84"/>
      <c r="J57" s="84"/>
      <c r="K57" s="84"/>
      <c r="L57" s="84"/>
    </row>
    <row r="58" spans="1:12">
      <c r="A58" s="81"/>
      <c r="B58" s="84"/>
      <c r="C58" s="84"/>
      <c r="D58" s="84"/>
      <c r="E58" s="84"/>
      <c r="F58" s="84"/>
      <c r="G58" s="84"/>
      <c r="H58" s="84"/>
      <c r="I58" s="84"/>
      <c r="J58" s="84"/>
      <c r="K58" s="84"/>
      <c r="L58" s="84"/>
    </row>
    <row r="59" spans="1:12">
      <c r="A59" s="81"/>
      <c r="B59" s="84"/>
      <c r="C59" s="84"/>
      <c r="D59" s="84"/>
      <c r="E59" s="84"/>
      <c r="F59" s="84"/>
      <c r="G59" s="84"/>
      <c r="H59" s="84"/>
      <c r="I59" s="84"/>
      <c r="J59" s="84"/>
      <c r="K59" s="84"/>
      <c r="L59" s="84"/>
    </row>
    <row r="60" spans="1:12">
      <c r="B60" s="84"/>
      <c r="C60" s="84"/>
      <c r="D60" s="84"/>
      <c r="E60" s="84"/>
      <c r="F60" s="84"/>
      <c r="G60" s="84"/>
      <c r="H60" s="84"/>
      <c r="I60" s="84"/>
      <c r="J60" s="84"/>
      <c r="K60" s="84"/>
      <c r="L60" s="84"/>
    </row>
    <row r="61" spans="1:12">
      <c r="B61" s="84"/>
      <c r="C61" s="84"/>
      <c r="D61" s="84"/>
      <c r="E61" s="84"/>
      <c r="F61" s="84"/>
      <c r="G61" s="84"/>
      <c r="H61" s="84"/>
      <c r="I61" s="84"/>
      <c r="J61" s="84"/>
      <c r="K61" s="84"/>
      <c r="L61" s="84"/>
    </row>
    <row r="62" spans="1:12">
      <c r="B62" s="84"/>
      <c r="C62" s="84"/>
      <c r="D62" s="84"/>
      <c r="E62" s="84"/>
      <c r="F62" s="84"/>
      <c r="G62" s="84"/>
      <c r="H62" s="84"/>
      <c r="I62" s="84"/>
      <c r="J62" s="84"/>
      <c r="K62" s="84"/>
    </row>
    <row r="63" spans="1:12">
      <c r="B63" s="84"/>
      <c r="C63" s="84"/>
      <c r="D63" s="84"/>
      <c r="E63" s="84"/>
      <c r="F63" s="84"/>
      <c r="G63" s="84"/>
      <c r="H63" s="84"/>
      <c r="I63" s="84"/>
      <c r="J63" s="84"/>
      <c r="K63" s="84"/>
    </row>
    <row r="64" spans="1:12">
      <c r="B64" s="84"/>
      <c r="C64" s="84"/>
      <c r="D64" s="84"/>
      <c r="E64" s="84"/>
      <c r="F64" s="84"/>
      <c r="G64" s="84"/>
      <c r="H64" s="84"/>
      <c r="I64" s="84"/>
      <c r="J64" s="84"/>
      <c r="K64" s="84"/>
    </row>
    <row r="65" spans="1:11">
      <c r="B65" s="84"/>
      <c r="C65" s="84"/>
      <c r="D65" s="84"/>
      <c r="E65" s="84"/>
      <c r="F65" s="84"/>
      <c r="G65" s="84"/>
      <c r="H65" s="84"/>
      <c r="I65" s="84"/>
      <c r="J65" s="84"/>
      <c r="K65" s="84"/>
    </row>
    <row r="66" spans="1:11">
      <c r="B66" s="84"/>
      <c r="C66" s="84"/>
      <c r="D66" s="84"/>
      <c r="E66" s="84"/>
      <c r="F66" s="84"/>
      <c r="G66" s="84"/>
      <c r="H66" s="84"/>
      <c r="I66" s="84"/>
      <c r="J66" s="84"/>
      <c r="K66" s="84"/>
    </row>
    <row r="67" spans="1:11">
      <c r="B67" s="84"/>
      <c r="C67" s="84"/>
      <c r="D67" s="84"/>
      <c r="E67" s="84"/>
      <c r="F67" s="84"/>
      <c r="G67" s="84"/>
      <c r="H67" s="84"/>
      <c r="I67" s="84"/>
      <c r="J67" s="84"/>
      <c r="K67" s="84"/>
    </row>
    <row r="68" spans="1:11">
      <c r="E68" s="84"/>
    </row>
    <row r="78" spans="1:11">
      <c r="B78" s="78"/>
    </row>
    <row r="79" spans="1:11">
      <c r="A79" s="79"/>
    </row>
    <row r="80" spans="1:11">
      <c r="A80" s="79"/>
      <c r="B80" s="86"/>
      <c r="C80" s="86"/>
    </row>
    <row r="81" spans="1:8">
      <c r="A81" s="79"/>
      <c r="B81" s="86"/>
      <c r="C81" s="86"/>
    </row>
    <row r="82" spans="1:8">
      <c r="A82" s="79"/>
      <c r="B82" s="86"/>
      <c r="C82" s="86"/>
    </row>
    <row r="83" spans="1:8">
      <c r="A83" s="79"/>
      <c r="B83" s="86"/>
    </row>
    <row r="84" spans="1:8">
      <c r="A84" s="79"/>
      <c r="B84" s="86"/>
      <c r="H84" s="84"/>
    </row>
    <row r="85" spans="1:8">
      <c r="A85" s="79"/>
      <c r="B85" s="86"/>
      <c r="C85" s="84"/>
      <c r="D85" s="84"/>
      <c r="H85" s="84"/>
    </row>
    <row r="86" spans="1:8">
      <c r="A86" s="79"/>
      <c r="B86" s="86"/>
      <c r="C86" s="84"/>
      <c r="D86" s="84"/>
      <c r="H86" s="84"/>
    </row>
    <row r="87" spans="1:8">
      <c r="A87" s="79"/>
      <c r="B87" s="86"/>
      <c r="C87" s="84"/>
      <c r="D87" s="84"/>
      <c r="H87" s="84"/>
    </row>
    <row r="88" spans="1:8">
      <c r="A88" s="79"/>
      <c r="B88" s="86"/>
      <c r="C88" s="84"/>
      <c r="D88" s="84"/>
      <c r="H88" s="84"/>
    </row>
    <row r="89" spans="1:8">
      <c r="A89" s="79"/>
      <c r="B89" s="86"/>
      <c r="C89" s="84"/>
      <c r="D89" s="84"/>
      <c r="H89" s="84"/>
    </row>
    <row r="90" spans="1:8">
      <c r="B90" s="86"/>
      <c r="C90" s="84"/>
      <c r="D90" s="84"/>
      <c r="H90" s="84"/>
    </row>
    <row r="91" spans="1:8">
      <c r="C91" s="84"/>
      <c r="D91" s="84"/>
      <c r="H91" s="84"/>
    </row>
    <row r="92" spans="1:8">
      <c r="C92" s="84"/>
      <c r="D92" s="84"/>
      <c r="H92" s="84"/>
    </row>
    <row r="93" spans="1:8">
      <c r="C93" s="84"/>
      <c r="D93" s="84"/>
      <c r="H93" s="84"/>
    </row>
    <row r="94" spans="1:8">
      <c r="C94" s="84"/>
      <c r="D94" s="84"/>
      <c r="H94" s="84"/>
    </row>
    <row r="95" spans="1:8">
      <c r="C95" s="84"/>
      <c r="D95" s="84"/>
      <c r="H95" s="84"/>
    </row>
    <row r="96" spans="1:8">
      <c r="C96" s="84"/>
      <c r="D96" s="84"/>
      <c r="H96" s="84"/>
    </row>
    <row r="97" spans="2:11">
      <c r="C97" s="84"/>
      <c r="D97" s="84"/>
      <c r="H97" s="84"/>
    </row>
    <row r="98" spans="2:11">
      <c r="C98" s="84"/>
      <c r="D98" s="84"/>
      <c r="H98" s="84"/>
    </row>
    <row r="107" spans="2:11">
      <c r="B107" s="85"/>
      <c r="C107" s="85"/>
      <c r="D107" s="85"/>
      <c r="E107" s="85"/>
      <c r="F107" s="85"/>
      <c r="G107" s="85"/>
      <c r="H107" s="85"/>
      <c r="I107" s="85"/>
      <c r="J107" s="85"/>
      <c r="K107" s="85"/>
    </row>
    <row r="108" spans="2:11">
      <c r="B108" s="85"/>
      <c r="C108" s="85"/>
      <c r="D108" s="85"/>
      <c r="E108" s="85"/>
      <c r="F108" s="85"/>
      <c r="G108" s="85"/>
      <c r="H108" s="85"/>
      <c r="I108" s="85"/>
      <c r="J108" s="85"/>
      <c r="K108" s="85"/>
    </row>
    <row r="109" spans="2:11">
      <c r="B109" s="85"/>
      <c r="C109" s="85"/>
      <c r="D109" s="85"/>
      <c r="E109" s="85"/>
      <c r="F109" s="85"/>
      <c r="G109" s="85"/>
      <c r="H109" s="85"/>
      <c r="I109" s="85"/>
      <c r="J109" s="85"/>
      <c r="K109" s="85"/>
    </row>
    <row r="110" spans="2:11">
      <c r="B110" s="85"/>
      <c r="C110" s="85"/>
      <c r="D110" s="85"/>
      <c r="E110" s="85"/>
      <c r="F110" s="85"/>
      <c r="G110" s="85"/>
      <c r="H110" s="85"/>
      <c r="I110" s="85"/>
      <c r="J110" s="85"/>
      <c r="K110" s="85"/>
    </row>
    <row r="111" spans="2:11">
      <c r="B111" s="85"/>
      <c r="C111" s="85"/>
      <c r="D111" s="85"/>
      <c r="E111" s="85"/>
      <c r="F111" s="85"/>
      <c r="G111" s="85"/>
      <c r="H111" s="85"/>
      <c r="I111" s="85"/>
      <c r="J111" s="85"/>
      <c r="K111" s="85"/>
    </row>
    <row r="112" spans="2:11">
      <c r="B112" s="85"/>
      <c r="C112" s="85"/>
      <c r="D112" s="85"/>
      <c r="E112" s="85"/>
      <c r="F112" s="85"/>
      <c r="G112" s="85"/>
      <c r="H112" s="85"/>
      <c r="I112" s="85"/>
      <c r="J112" s="85"/>
      <c r="K112" s="85"/>
    </row>
    <row r="113" spans="2:11">
      <c r="B113" s="85"/>
      <c r="C113" s="85"/>
      <c r="D113" s="85"/>
      <c r="E113" s="85"/>
      <c r="F113" s="85"/>
      <c r="G113" s="85"/>
      <c r="H113" s="85"/>
      <c r="I113" s="85"/>
      <c r="J113" s="85"/>
      <c r="K113" s="85"/>
    </row>
    <row r="114" spans="2:11">
      <c r="B114" s="85"/>
      <c r="C114" s="85"/>
      <c r="D114" s="85"/>
      <c r="E114" s="85"/>
      <c r="F114" s="85"/>
      <c r="G114" s="85"/>
      <c r="H114" s="85"/>
      <c r="I114" s="85"/>
      <c r="J114" s="85"/>
      <c r="K114" s="85"/>
    </row>
    <row r="115" spans="2:11">
      <c r="B115" s="85"/>
      <c r="C115" s="85"/>
      <c r="D115" s="85"/>
      <c r="E115" s="85"/>
      <c r="F115" s="85"/>
      <c r="G115" s="85"/>
      <c r="H115" s="85"/>
      <c r="I115" s="85"/>
      <c r="J115" s="85"/>
      <c r="K115" s="85"/>
    </row>
    <row r="116" spans="2:11">
      <c r="B116" s="85"/>
      <c r="C116" s="85"/>
      <c r="D116" s="85"/>
      <c r="E116" s="85"/>
      <c r="F116" s="85"/>
      <c r="G116" s="85"/>
      <c r="H116" s="85"/>
      <c r="I116" s="85"/>
      <c r="J116" s="85"/>
      <c r="K116" s="85"/>
    </row>
    <row r="117" spans="2:11">
      <c r="B117" s="85"/>
      <c r="C117" s="85"/>
      <c r="D117" s="85"/>
      <c r="E117" s="85"/>
      <c r="F117" s="85"/>
      <c r="G117" s="85"/>
      <c r="H117" s="85"/>
      <c r="I117" s="85"/>
      <c r="J117" s="85"/>
      <c r="K117" s="85"/>
    </row>
    <row r="118" spans="2:11">
      <c r="B118" s="85"/>
      <c r="C118" s="85"/>
      <c r="D118" s="85"/>
      <c r="E118" s="85"/>
      <c r="F118" s="85"/>
      <c r="G118" s="85"/>
      <c r="H118" s="85"/>
      <c r="I118" s="85"/>
      <c r="J118" s="85"/>
      <c r="K118" s="85"/>
    </row>
    <row r="119" spans="2:11">
      <c r="B119" s="85"/>
      <c r="C119" s="85"/>
      <c r="D119" s="85"/>
      <c r="E119" s="85"/>
      <c r="F119" s="85"/>
      <c r="G119" s="85"/>
      <c r="H119" s="85"/>
      <c r="I119" s="85"/>
      <c r="J119" s="85"/>
      <c r="K119" s="85"/>
    </row>
    <row r="120" spans="2:11">
      <c r="B120" s="85"/>
      <c r="C120" s="85"/>
      <c r="D120" s="85"/>
      <c r="E120" s="85"/>
      <c r="F120" s="85"/>
      <c r="G120" s="85"/>
      <c r="H120" s="85"/>
      <c r="I120" s="85"/>
      <c r="J120" s="85"/>
      <c r="K120" s="85"/>
    </row>
    <row r="121" spans="2:11">
      <c r="B121" s="85"/>
      <c r="C121" s="85"/>
      <c r="D121" s="85"/>
      <c r="E121" s="85"/>
      <c r="F121" s="85"/>
      <c r="G121" s="85"/>
      <c r="H121" s="85"/>
      <c r="I121" s="85"/>
      <c r="J121" s="85"/>
      <c r="K121" s="85"/>
    </row>
    <row r="122" spans="2:11">
      <c r="B122" s="85"/>
      <c r="C122" s="85"/>
      <c r="D122" s="85"/>
      <c r="E122" s="85"/>
      <c r="F122" s="85"/>
      <c r="G122" s="85"/>
      <c r="H122" s="85"/>
      <c r="I122" s="85"/>
      <c r="J122" s="85"/>
      <c r="K122" s="85"/>
    </row>
    <row r="123" spans="2:11">
      <c r="B123" s="85"/>
      <c r="C123" s="85"/>
      <c r="D123" s="85"/>
      <c r="E123" s="85"/>
      <c r="F123" s="85"/>
      <c r="G123" s="85"/>
      <c r="H123" s="85"/>
      <c r="I123" s="85"/>
      <c r="J123" s="85"/>
      <c r="K123" s="85"/>
    </row>
  </sheetData>
  <pageMargins left="0.75" right="0.75" top="1" bottom="1" header="0.5" footer="0.5"/>
  <pageSetup scale="5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 Online</Application>
  <Manager/>
  <Company>Chronic Disease Research Group</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constantini</dc:creator>
  <cp:keywords/>
  <dc:description/>
  <cp:lastModifiedBy>Lan Tong</cp:lastModifiedBy>
  <cp:revision/>
  <dcterms:created xsi:type="dcterms:W3CDTF">2011-01-21T19:37:15Z</dcterms:created>
  <dcterms:modified xsi:type="dcterms:W3CDTF">2022-09-07T17:09:35Z</dcterms:modified>
  <cp:category/>
  <cp:contentStatus/>
</cp:coreProperties>
</file>