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" yWindow="-60" windowWidth="13860" windowHeight="7900" tabRatio="813"/>
  </bookViews>
  <sheets>
    <sheet name="F5.1" sheetId="85" r:id="rId1"/>
    <sheet name="F5.2" sheetId="123" r:id="rId2"/>
    <sheet name="T5.1" sheetId="121" r:id="rId3"/>
    <sheet name="T5.2" sheetId="120" r:id="rId4"/>
    <sheet name="F5.3" sheetId="31" r:id="rId5"/>
    <sheet name="F5.4" sheetId="32" r:id="rId6"/>
    <sheet name="F5.5" sheetId="119" r:id="rId7"/>
    <sheet name="F5.6" sheetId="103" r:id="rId8"/>
    <sheet name="F5.7" sheetId="124" r:id="rId9"/>
    <sheet name="F5.8" sheetId="66" r:id="rId10"/>
    <sheet name="F5.9" sheetId="106" r:id="rId11"/>
    <sheet name="F5.10" sheetId="101" r:id="rId12"/>
    <sheet name="F5.11" sheetId="102" r:id="rId13"/>
    <sheet name="F5.12" sheetId="67" r:id="rId14"/>
    <sheet name="F5.13" sheetId="104" r:id="rId15"/>
  </sheets>
  <calcPr calcId="145621"/>
</workbook>
</file>

<file path=xl/calcChain.xml><?xml version="1.0" encoding="utf-8"?>
<calcChain xmlns="http://schemas.openxmlformats.org/spreadsheetml/2006/main">
  <c r="J7" i="121" l="1"/>
  <c r="K7" i="121"/>
  <c r="L7" i="121"/>
  <c r="M7" i="121"/>
  <c r="N7" i="121"/>
  <c r="I7" i="121"/>
</calcChain>
</file>

<file path=xl/sharedStrings.xml><?xml version="1.0" encoding="utf-8"?>
<sst xmlns="http://schemas.openxmlformats.org/spreadsheetml/2006/main" count="409" uniqueCount="180">
  <si>
    <t>Male</t>
  </si>
  <si>
    <t>Female</t>
  </si>
  <si>
    <t>White</t>
  </si>
  <si>
    <t>Other</t>
  </si>
  <si>
    <t>66-69</t>
  </si>
  <si>
    <t>70-74</t>
  </si>
  <si>
    <t>75-79</t>
  </si>
  <si>
    <t>80-84</t>
  </si>
  <si>
    <t>85+</t>
  </si>
  <si>
    <t>Month</t>
  </si>
  <si>
    <t>Home</t>
  </si>
  <si>
    <t>Percent of patients</t>
  </si>
  <si>
    <t>No CKD</t>
  </si>
  <si>
    <t>Stages 1-2</t>
  </si>
  <si>
    <t>Stages 3-5</t>
  </si>
  <si>
    <t>%</t>
  </si>
  <si>
    <t>ESRD</t>
  </si>
  <si>
    <t>Death</t>
  </si>
  <si>
    <t>Hospice</t>
  </si>
  <si>
    <t>Institution</t>
  </si>
  <si>
    <t>Asian</t>
  </si>
  <si>
    <t>Black/Af Am</t>
  </si>
  <si>
    <t>Figure 5.1</t>
  </si>
  <si>
    <t>Figure 5.2</t>
  </si>
  <si>
    <t>Figure 5.3</t>
  </si>
  <si>
    <t>Figure 5.4</t>
  </si>
  <si>
    <t>Overall (all ages)</t>
  </si>
  <si>
    <t>Overall (all races)</t>
  </si>
  <si>
    <t>Figure 5.5</t>
  </si>
  <si>
    <t>Figure 5.6</t>
  </si>
  <si>
    <t>All patients</t>
  </si>
  <si>
    <t>DM no CKD</t>
  </si>
  <si>
    <t>CKD no DM</t>
  </si>
  <si>
    <t>CKD and DM</t>
  </si>
  <si>
    <t>No DM or CKD, prior year</t>
  </si>
  <si>
    <t>DM no CKD, prior year</t>
  </si>
  <si>
    <t>CKD no DM, prior year</t>
  </si>
  <si>
    <t>Both CKD &amp; DM, prior year</t>
  </si>
  <si>
    <t>Figure 5.7</t>
  </si>
  <si>
    <t>Overall</t>
  </si>
  <si>
    <t>Age</t>
  </si>
  <si>
    <t>Race</t>
  </si>
  <si>
    <t>Diabetes and CKD</t>
  </si>
  <si>
    <t>No CKD No DM</t>
  </si>
  <si>
    <t>Figure 5.8</t>
  </si>
  <si>
    <t>Death or ESRD</t>
  </si>
  <si>
    <t>Figure 5.9</t>
  </si>
  <si>
    <t>Figure 5.10</t>
  </si>
  <si>
    <t>Figure 5.12</t>
  </si>
  <si>
    <t>Figure 5.11</t>
  </si>
  <si>
    <t>Figure 5.13</t>
  </si>
  <si>
    <t>Renal status one year after AKI hospitalization</t>
  </si>
  <si>
    <t>Table 5.1</t>
  </si>
  <si>
    <t xml:space="preserve">CKD, stage unknown </t>
  </si>
  <si>
    <t>All Patients</t>
  </si>
  <si>
    <t>Patients with AKI</t>
  </si>
  <si>
    <t>AKI patients with dialysis</t>
  </si>
  <si>
    <t>Percent of all patients</t>
  </si>
  <si>
    <t>with an AKI hospital stay</t>
  </si>
  <si>
    <t>Percent of patients with AKI</t>
  </si>
  <si>
    <t>Sex</t>
  </si>
  <si>
    <t>Pre-existing comorbidities</t>
  </si>
  <si>
    <t>that had dialysis during stay</t>
  </si>
  <si>
    <t>N</t>
  </si>
  <si>
    <t>Any AKI</t>
  </si>
  <si>
    <t>Stage 1</t>
  </si>
  <si>
    <t>Stage 2</t>
  </si>
  <si>
    <t>Non-Hispanic White</t>
  </si>
  <si>
    <t>Non-Hispanic Black</t>
  </si>
  <si>
    <t>Hispanic</t>
  </si>
  <si>
    <t>Unknown</t>
  </si>
  <si>
    <t>Asian/Pacific Islander</t>
  </si>
  <si>
    <t>Native American</t>
  </si>
  <si>
    <t>No DM or CKD</t>
  </si>
  <si>
    <t>Both CKD &amp; DM</t>
  </si>
  <si>
    <t>Diagnosis of AKI this stay</t>
  </si>
  <si>
    <t>Table 5.2</t>
  </si>
  <si>
    <t>20-39</t>
  </si>
  <si>
    <t>40-65</t>
  </si>
  <si>
    <t>66+</t>
  </si>
  <si>
    <t>—</t>
  </si>
  <si>
    <t>Unadjusted rates of first hospitalization with AKI, per 1,000 patient years at risk, by age and year, 2004-2014</t>
  </si>
  <si>
    <t>Unadjusted rates of first hospitalization with AKI, per 1,000 patient-years at risk, by race and year, 2004-2014</t>
  </si>
  <si>
    <t>Unadjusted rates of first hospitalization with AKI, per 1,000 patient-years at risk, by CKD, DM, and year, 2004-2014</t>
  </si>
  <si>
    <t xml:space="preserve">Cumulative probability of a recurrent AKI hospitalization within two years of live discharge from first AKI hospitalization in 2012 for Medicare patients aged 66+, (a) overall, (b) by age, (c) by race, and (d) by CKD and DM </t>
  </si>
  <si>
    <t>Cumulative probability of death-censored ESRD, death, and the composite of death or ESRD within one year of live discharge from first AKI hospitalization occurring in 2012-2013 for Medicare patients aged 66+</t>
  </si>
  <si>
    <t>Renal status one year following discharge from AKI hospitalization in 2012-2013, among surviving Medicare patients aged 66+ without kidney disease prior to AKI hospitalization, by CKD stage and ESRD status</t>
  </si>
  <si>
    <t>Hospital discharge status of first hospitalization for Medicare patients aged 66+, 2014</t>
  </si>
  <si>
    <t>40-59</t>
  </si>
  <si>
    <t>60-65</t>
  </si>
  <si>
    <t>Abbreviations: AKI, acute kidney injury; ESRD, end-stage renal disease.</t>
  </si>
  <si>
    <t>No AKI</t>
  </si>
  <si>
    <t>Total</t>
  </si>
  <si>
    <t>22-39</t>
  </si>
  <si>
    <t xml:space="preserve">Data Source: Special analyses, Veterans Affairs data. Patients aged 22 or older with at least one hospitalization in fiscal year 2014. </t>
  </si>
  <si>
    <t xml:space="preserve">which is presented separately. Diabetes and CKD determined by ICD-9-CM diagnosis codes. Excludes those with evidence of ESRD </t>
  </si>
  <si>
    <t xml:space="preserve">prior to admission by diagnosis and procedure codes. Abbreviations: AKI, acute kidney injury; CKD, chronic kidney disease; DM, </t>
  </si>
  <si>
    <t>diabetes mellitus; ESRD, end-stage renal disease, FY, federal fiscal year (October 1, 2013 to September 30, 2014).</t>
  </si>
  <si>
    <t>MEDICARE (Age 66+)</t>
  </si>
  <si>
    <t>OPTUM (Age 22+)</t>
  </si>
  <si>
    <t>65+</t>
  </si>
  <si>
    <t>Stage 3</t>
  </si>
  <si>
    <t>(a)  MEDICARE</t>
  </si>
  <si>
    <t>(b)  OPTUM</t>
  </si>
  <si>
    <t>(a)  MEDICARE (Age 66+)</t>
  </si>
  <si>
    <t>(b)  OPTUM (Age 20+)</t>
  </si>
  <si>
    <t>(b) OPTUM (Age 20+)</t>
  </si>
  <si>
    <t>(a)  WITH AKI</t>
  </si>
  <si>
    <t>(b)  WITHOUT AKI</t>
  </si>
  <si>
    <t>Percent of Medicare patients aged 66+ (a) with at least one AKI hospitalization, and (b) percent among those with an AKI hospitalization that required dialysis, by year, 2004-2014</t>
  </si>
  <si>
    <t>Percent of Clinformatics™ patients aged 22+, (a) with at least one AKI hospitalization, and (b) percent among those with an AKI hospitalization that required dialysis, by year, 2005-2014</t>
  </si>
  <si>
    <t>66 and older who had both Medicare Parts A &amp; B, no Medicare Advantage plan, no ESRD by first service date from Medical Evidence form, and were alive on January 1</t>
  </si>
  <si>
    <t xml:space="preserve"> of year shown. Censored at death, ESRD, end of Medicare Part A &amp; B participation, or switch to Medicare Advantage program. (b) All patient-years at risk for </t>
  </si>
  <si>
    <t xml:space="preserve">Clinformatics™ commercial insurance patients aged 22 and older who were enrolled in the plan, did not have diagnoses of ESRD, and were alive on January of year </t>
  </si>
  <si>
    <t>shown. Abbreviation: AKI, acute kidney injury; ESRD, end-stage renal disease.</t>
  </si>
  <si>
    <t>Data Source: Special analyses, Medicare 5% sample and Clinformatics™. (a) Age as of January 1 of specified year. All patient-years at risk for Medicare patients aged</t>
  </si>
  <si>
    <t xml:space="preserve">Data Source: Special analyses, Medicare 5% sample and Clinformatics™. (a) All patient-years at risk for Medicare patients aged 66 and older </t>
  </si>
  <si>
    <t>of year shown. Censored at death, ESRD, end of Medicare Part A &amp; B participation, or switch to Medicare Advantage program. (b) All patient-years at risk</t>
  </si>
  <si>
    <t xml:space="preserve">Clinformatics™ commercial insurance patients aged 22 and older who were enrolled in the plan, did not have diagnoses of ESRD, and were alive on January </t>
  </si>
  <si>
    <t>of year shown. Abbreviations: Af Am, African American; AKI, acute kidney injury; ESRD, end-stage renal disease.</t>
  </si>
  <si>
    <t xml:space="preserve">who had both Medicare Parts A &amp; B, no Medicare Advantage plan, no ESRD by first service date from Medical Evidence form, and were alive on January 1 </t>
  </si>
  <si>
    <t xml:space="preserve">Data Source: Special analyses, Clinformatics™. Age as of January, 2012. Clinformatics™ commercial insurance patients aged 22 and older who were enrolled </t>
  </si>
  <si>
    <t xml:space="preserve">in the plan, did not have diagnoses of ESRD on January 1, 2012, and were discharged alive from an AKI hospitalization in 2012. Censored at death, </t>
  </si>
  <si>
    <t>ESRD diagnosis, or plan disenrollment. Abbreviations: AKI, acute kidney injury; CKD, chronic kidney disease; DM, diabetes mellitus.</t>
  </si>
  <si>
    <t xml:space="preserve">Data Source: Special analyses, Medicare 5% sample and Clinformatics™. (a) Medicare patients aged 66 and older who had both Medicare Parts A &amp; B, no Medicare </t>
  </si>
  <si>
    <t xml:space="preserve">Advantage plan, no ESRD by first service date from Medical Evidence form on January 1 of year shown and were discharged alive from a first AKI hospitalization </t>
  </si>
  <si>
    <t xml:space="preserve">during the year. Censored at death, ESRD, end of Medicare Part A &amp; B participation, or switch to Medicare Advantage program. Physician visits are from </t>
  </si>
  <si>
    <t xml:space="preserve">physician/supplier claims with provider specialty codes for nephrology (39) and claim source indicating an outpatient setting. (b) Clinformatics™ commercial </t>
  </si>
  <si>
    <t xml:space="preserve">insurance patients aged 22 and older who were enrolled in the plan, did not have diagnoses of ESRD, and were discharged alive from an AKI hospitalization in the </t>
  </si>
  <si>
    <t xml:space="preserve">year shown. Censored at death, ESRD, or plan disenrollment. Provider specialty of “nephrologist” used to identify nephrology visits. Abbreviations: AKI, acute </t>
  </si>
  <si>
    <t>kidney injury; CKD, chronic kidney disease; DM, diabetes mellitus; ESRD, end-stage renal disease.</t>
  </si>
  <si>
    <t xml:space="preserve">Data Source: Special analyses, Medicare 5% sample and Clinformatics™. (a) Medicare patients aged 66 and older who had both Medicare Parts A &amp; B, </t>
  </si>
  <si>
    <t xml:space="preserve">no Medicare Advantage plan, no ESRD by first service date from Medical Evidence form on January 1 of year shown and were discharged alive from </t>
  </si>
  <si>
    <t xml:space="preserve">a first AKI hospitalization in year shown. Censored at death, ESRD, end of Medicare Part A &amp; B participation, or switch to Medicare Advantage program. </t>
  </si>
  <si>
    <t xml:space="preserve">(b) Clinformatics™ commercial insurance patients aged 22 and older who were enrolled in the plan, did not have diagnoses of ESRD, and were discharged </t>
  </si>
  <si>
    <t>(b) Clinformatics™ commercial insurance patients aged 22 and older who were enrolled in the plan, did not have diagnoses of ESRD, and were discharged alive</t>
  </si>
  <si>
    <t>from an AKI hospitalization in the year shown. Censored at death, ESRD diagnosis, or plan disenrollment. In both panels, date of first serum creatinine test</t>
  </si>
  <si>
    <t>following AKI discharge is from inpatient and outpatient claims with Healthcare Common Procedure Coding System (HCPCS) codes of 80048, 80050, 80053, 80069, or</t>
  </si>
  <si>
    <t>82565. Abbreviations: AKI, acute kidney injury; CKD, chronic kidney disease; DM, diabetes mellitus; ESRD, end-stage renal disease.</t>
  </si>
  <si>
    <t xml:space="preserve">no Medicare Advantage plan, no ESRD by first service date from Medical Evidence form on January 1 of year shown, and were discharged alive from </t>
  </si>
  <si>
    <t xml:space="preserve">a first AKI hospitalization in 2013. Censored at death, ESRD, end of Medicare Part A &amp; B participation, or switch to Medicare Advantage program. </t>
  </si>
  <si>
    <t xml:space="preserve">alive from an AKI hospitalization in the year shown. Censored at death, ESRD diagnosis, or plan disenrollment. In both panels, date of first urine albumin test </t>
  </si>
  <si>
    <t xml:space="preserve">following AKI discharge is from inpatient and outpatient claims with Healthcare Common Procedure Coding System (HCPCS) codes of 82042, 82043, 82044, or 84156. </t>
  </si>
  <si>
    <t>Abbreviations: AKI, acute kidney injury; CKD, chronic kidney disease; DM, diabetes mellitus; ESRD, end-stage renal disease.</t>
  </si>
  <si>
    <t>Medicare Parts A &amp; B, no Medicare Advantage plan, no ESRD by first service date from Medical Evidence form, and were alive on January 1 of year shown.</t>
  </si>
  <si>
    <t>(b) Percent of patients receiving dialysis during their first AKI hospitalization among patients with a first AKI hospitalization. Dialysis is identified by a diagnosis</t>
  </si>
  <si>
    <t xml:space="preserve">or charge for dialysis on the AKI hospitalization inpatient claim or a physician/supplier (Part B) claim for dialysis during the time period of the AKI inpatient claim. </t>
  </si>
  <si>
    <t>Data Source: Special analyses, Medicare 5% sample. (a) Percent with an AKI hospitalization among all Medicare patients aged 66 and older who had both</t>
  </si>
  <si>
    <t>Data Source: Special analyses, Clinformatics™. (a) Percent with an AKI hospitalization among all Clinformatics™ commercial insurance patients aged 22</t>
  </si>
  <si>
    <t xml:space="preserve">and older who were enrolled in the plan, did not have diagnoses of ESRD, and were alive on January 1, 2014. (b) Percent of patients receiving </t>
  </si>
  <si>
    <t xml:space="preserve">dialysis during their first AKI hospitalization among patients with a first AKI hospitalization. Dialysis is identified by a diagnosis or charge for </t>
  </si>
  <si>
    <t>dialysis on the AKI hospitalization inpatient (confinement) claim or a medical claim for dialysis during the time period of the AKI inpatient claim.</t>
  </si>
  <si>
    <t>Data Source: Special analyses, Medicare 5% sample and Clinformatics™. Medicare patients aged 66 and older who had both Medicare Parts A &amp; B, no Medicare Advantage plan,</t>
  </si>
  <si>
    <t xml:space="preserve">no ESRD by first service date from Medical Evidence form, and were alive on January 1, 2014. Clinformatics™ commercial insurance patients aged 22 and older who were enrolled in the plan, </t>
  </si>
  <si>
    <t xml:space="preserve">did not have diagnoses of ESRD, and were alive on January 1, 2014. Abbreviations: AKI, acute kidney injury; CKD, chronic kidney disease; DM, diabetes mellitus; ESRD, end-stage renal disease. </t>
  </si>
  <si>
    <t>—This category does not apply for this dataset.</t>
  </si>
  <si>
    <t xml:space="preserve">Data Source: Special analyses, Medicare 5% sample. Age on January 1, 2012. Medicare patients aged 66 and older who had both Medicare Parts A &amp; B, no Medicare Advantage plan, </t>
  </si>
  <si>
    <t xml:space="preserve">no ESRD by first service date from Medical Evidence form on 1/1/2012, and were discharged alive from an AKI hospitalization in 2012. Censored at death, ESRD, end of Medicare </t>
  </si>
  <si>
    <t xml:space="preserve">Part A &amp; B participation, or switch to Medicare Advantage program. Abbreviations: AKI, acute kidney injury; CKD, chronic kidney disease; DM, diabetes mellitus; </t>
  </si>
  <si>
    <t>ESRD, end-stage renal disease.</t>
  </si>
  <si>
    <t xml:space="preserve">Data Source: Special analyses, Medicare 5% sample. Medicare patients aged 66 and older who had both Medicare Parts A &amp; B, no Medicare Advantage plan, </t>
  </si>
  <si>
    <t xml:space="preserve">no ESRD by first service date from Medical Evidence form, and were discharged alive from a first AKI hospitalization in 2012 or 2013. All models censored </t>
  </si>
  <si>
    <t xml:space="preserve">at the end of Medicare Part A &amp; B participation, switch to Medicare Advantage program, or 365 days after AKI discharge. Model for ESRD also is censored at death. </t>
  </si>
  <si>
    <t>Model for death is not censored at the start of ESRD. Abbreviations: AKI, acute kidney injury; ESRD, end-stage renal disease.</t>
  </si>
  <si>
    <t xml:space="preserve">Data Source: Special analyses, Medicare 5% sample. Medicare patients aged 66 and older who had both Medicare Parts A &amp; B, no Medicare Advantage plan, did not have ESRD, </t>
  </si>
  <si>
    <t>were discharged alive from a first AKI hospitalization in 2012 or 2013, and did not have any claims with a diagnosis of CKD in the 365 days prior to the AKI. Renal status after AKI</t>
  </si>
  <si>
    <t>determined from claims between discharge from AKI hospitalization and 365 days after discharge. Stage determined by 585.x claim closest to 365 days after discharge;</t>
  </si>
  <si>
    <t>ESRD by first service date on Medical Evidence form. Abbreviations: AKI, acute kidney injury; CKD, chronic kidney disease; ESRD, end-stage renal disease.</t>
  </si>
  <si>
    <t>Data Source: Special analyses, Medicare 5% sample. Medicare patients aged 66 and older who had both Medicare Parts A &amp; B, no Medicare Advantage plan,</t>
  </si>
  <si>
    <t>did not have ESRD on 1/1/2014, had a first hospitalization in 2014, and were not admitted to the acute care hospital from a skilled nursing facility.</t>
  </si>
  <si>
    <t xml:space="preserve">Institution includes short-term skilled nursing facilities, rehabilitation hospitals, and long-term care facilities. Home also includes patients receiving home </t>
  </si>
  <si>
    <t>Characteristics of Medicare and Clinformatics™ patients with at least one hospitalization, by age, sex, race, CKD, DM, and presence of AKI, 2014</t>
  </si>
  <si>
    <t>Characteristics of Veterans Affairs patients aged 22+ with at least one hospitalization, by age, sex, race, CKD, DM, presence and stage of AKI, defined by serum creatinine, FY 2014</t>
  </si>
  <si>
    <t>Cumulative probability of a recurrent AKI hospitalization within two years of live discharge from first AKI hospitalization in 2012 for Clinformatics™ patients aged 22+, (a) overall, (b) by age, (c) by race, and (d) by CKD and DM</t>
  </si>
  <si>
    <t>Cumulative probability of a claim for an outpatient nephrology visit within six months of live discharge from first AKI hospitalization, by CKD, DM, 2004-2013</t>
  </si>
  <si>
    <t>Cumulative probability of a claim for a serum creatinine test within six months of live discharge from first AKI hospitalization by CKD, DM, 2004-2014</t>
  </si>
  <si>
    <t xml:space="preserve">Data Source: Special analyses, Medicare 5% sample and Clinformatics™. (a) Medicare patients aged 66 and older who had both Medicare Parts A and B, </t>
  </si>
  <si>
    <t>Cumulative probability of a claim for an urine albumin test within six months of live discharge from first AKI hospitalization by CKD, DM, 2004-2014</t>
  </si>
  <si>
    <t>health care services. Abbreviations: AKI, acute kidney injury; ESRD, end-stage renal disease.</t>
  </si>
  <si>
    <t xml:space="preserve">AKI defined by serum creatinine criteria as in KDIGO (2012), see table 5.a for details. Stage 3 here excludes those requiring dialysis,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</si>
</sst>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"/>
    <numFmt numFmtId="168" formatCode="0.0000"/>
  </numFmts>
  <fonts count="33">
    <font>
      <sz val="10"/>
      <name val="AGaramond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rebuchet MS"/>
      <family val="2"/>
    </font>
    <font>
      <sz val="10"/>
      <name val="AGaramond"/>
    </font>
    <font>
      <i/>
      <sz val="9"/>
      <name val="Trebuchet MS"/>
      <family val="2"/>
    </font>
    <font>
      <sz val="9"/>
      <name val="Calibri"/>
      <family val="2"/>
    </font>
    <font>
      <i/>
      <sz val="10"/>
      <name val="Calibri"/>
      <family val="2"/>
    </font>
    <font>
      <sz val="9"/>
      <name val="AGaramond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FF0000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02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" fillId="0" borderId="3">
      <alignment horizontal="right"/>
    </xf>
    <xf numFmtId="0" fontId="2" fillId="0" borderId="4">
      <alignment horizontal="left"/>
    </xf>
    <xf numFmtId="0" fontId="2" fillId="0" borderId="5">
      <alignment horizontal="right"/>
    </xf>
    <xf numFmtId="0" fontId="2" fillId="0" borderId="0">
      <alignment horizontal="left"/>
    </xf>
    <xf numFmtId="43" fontId="1" fillId="0" borderId="0" applyFont="0" applyFill="0" applyBorder="0" applyAlignment="0" applyProtection="0"/>
    <xf numFmtId="3" fontId="3" fillId="0" borderId="0">
      <alignment horizontal="right"/>
    </xf>
    <xf numFmtId="166" fontId="3" fillId="0" borderId="0">
      <alignment horizontal="right"/>
    </xf>
    <xf numFmtId="43" fontId="1" fillId="0" borderId="0" applyFont="0" applyFill="0" applyBorder="0" applyAlignment="0" applyProtection="0"/>
    <xf numFmtId="4" fontId="3" fillId="0" borderId="0">
      <alignment horizontal="right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25" fillId="0" borderId="0"/>
    <xf numFmtId="0" fontId="31" fillId="0" borderId="0"/>
    <xf numFmtId="0" fontId="1" fillId="23" borderId="10" applyNumberFormat="0" applyFont="0" applyAlignment="0" applyProtection="0"/>
    <xf numFmtId="0" fontId="25" fillId="23" borderId="10" applyNumberFormat="0" applyFont="0" applyAlignment="0" applyProtection="0"/>
    <xf numFmtId="0" fontId="25" fillId="23" borderId="10" applyNumberFormat="0" applyFon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30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4" fillId="0" borderId="0" xfId="0" applyFont="1" applyFill="1" applyAlignment="1">
      <alignment horizontal="left"/>
    </xf>
    <xf numFmtId="164" fontId="24" fillId="0" borderId="0" xfId="0" applyNumberFormat="1" applyFont="1" applyAlignment="1">
      <alignment horizontal="right"/>
    </xf>
    <xf numFmtId="0" fontId="24" fillId="0" borderId="0" xfId="0" applyFont="1" applyFill="1" applyBorder="1" applyAlignment="1">
      <alignment horizontal="right"/>
    </xf>
    <xf numFmtId="168" fontId="24" fillId="0" borderId="0" xfId="0" applyNumberFormat="1" applyFont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/>
    <xf numFmtId="2" fontId="24" fillId="0" borderId="0" xfId="0" applyNumberFormat="1" applyFont="1" applyAlignment="1">
      <alignment horizontal="right"/>
    </xf>
    <xf numFmtId="2" fontId="24" fillId="0" borderId="0" xfId="0" applyNumberFormat="1" applyFont="1"/>
    <xf numFmtId="0" fontId="24" fillId="0" borderId="0" xfId="0" applyFont="1" applyAlignment="1"/>
    <xf numFmtId="168" fontId="24" fillId="0" borderId="0" xfId="0" applyNumberFormat="1" applyFont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168" fontId="24" fillId="0" borderId="0" xfId="0" applyNumberFormat="1" applyFont="1" applyAlignment="1"/>
    <xf numFmtId="164" fontId="24" fillId="0" borderId="0" xfId="0" applyNumberFormat="1" applyFont="1" applyFill="1"/>
    <xf numFmtId="2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4" fillId="0" borderId="0" xfId="0" quotePrefix="1" applyFont="1"/>
    <xf numFmtId="0" fontId="32" fillId="0" borderId="0" xfId="0" applyFont="1"/>
    <xf numFmtId="0" fontId="32" fillId="0" borderId="0" xfId="0" applyFont="1" applyFill="1"/>
    <xf numFmtId="3" fontId="24" fillId="0" borderId="0" xfId="0" applyNumberFormat="1" applyFont="1" applyFill="1" applyAlignment="1">
      <alignment horizontal="right"/>
    </xf>
    <xf numFmtId="1" fontId="24" fillId="0" borderId="0" xfId="0" applyNumberFormat="1" applyFont="1" applyFill="1"/>
    <xf numFmtId="2" fontId="24" fillId="0" borderId="0" xfId="0" applyNumberFormat="1" applyFont="1" applyFill="1"/>
    <xf numFmtId="2" fontId="24" fillId="0" borderId="0" xfId="0" applyNumberFormat="1" applyFont="1" applyFill="1" applyAlignment="1">
      <alignment horizontal="center"/>
    </xf>
    <xf numFmtId="2" fontId="24" fillId="0" borderId="0" xfId="90" applyNumberFormat="1" applyFont="1" applyFill="1" applyAlignment="1">
      <alignment horizontal="right"/>
    </xf>
    <xf numFmtId="1" fontId="24" fillId="0" borderId="0" xfId="0" applyNumberFormat="1" applyFont="1" applyFill="1" applyAlignment="1">
      <alignment horizontal="left"/>
    </xf>
    <xf numFmtId="1" fontId="24" fillId="0" borderId="0" xfId="90" applyNumberFormat="1" applyFont="1" applyFill="1" applyAlignment="1">
      <alignment horizontal="left"/>
    </xf>
    <xf numFmtId="0" fontId="24" fillId="0" borderId="0" xfId="0" applyFont="1" applyFill="1" applyAlignment="1"/>
    <xf numFmtId="0" fontId="24" fillId="0" borderId="0" xfId="0" applyNumberFormat="1" applyFont="1" applyFill="1" applyAlignment="1">
      <alignment horizontal="left"/>
    </xf>
    <xf numFmtId="0" fontId="24" fillId="0" borderId="0" xfId="0" applyNumberFormat="1" applyFont="1" applyAlignment="1">
      <alignment horizontal="left"/>
    </xf>
    <xf numFmtId="0" fontId="24" fillId="0" borderId="0" xfId="0" applyNumberFormat="1" applyFont="1" applyAlignment="1"/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167" fontId="24" fillId="0" borderId="0" xfId="0" applyNumberFormat="1" applyFont="1" applyAlignment="1">
      <alignment horizontal="right"/>
    </xf>
    <xf numFmtId="165" fontId="24" fillId="0" borderId="0" xfId="59" applyNumberFormat="1" applyFont="1" applyFill="1"/>
    <xf numFmtId="165" fontId="24" fillId="0" borderId="0" xfId="59" applyNumberFormat="1" applyFont="1" applyAlignment="1">
      <alignment horizontal="right"/>
    </xf>
    <xf numFmtId="0" fontId="24" fillId="0" borderId="0" xfId="0" applyFont="1" applyFill="1" applyBorder="1" applyAlignment="1">
      <alignment horizontal="left"/>
    </xf>
    <xf numFmtId="0" fontId="24" fillId="0" borderId="0" xfId="0" applyFont="1" applyBorder="1" applyAlignme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0" xfId="0" applyNumberFormat="1" applyFont="1" applyBorder="1" applyAlignment="1">
      <alignment horizontal="left"/>
    </xf>
    <xf numFmtId="168" fontId="24" fillId="0" borderId="0" xfId="0" applyNumberFormat="1" applyFont="1" applyAlignment="1">
      <alignment horizontal="left"/>
    </xf>
    <xf numFmtId="0" fontId="24" fillId="0" borderId="0" xfId="0" applyFont="1" applyBorder="1" applyAlignment="1">
      <alignment horizontal="right" wrapText="1"/>
    </xf>
    <xf numFmtId="164" fontId="24" fillId="0" borderId="0" xfId="0" applyNumberFormat="1" applyFont="1" applyAlignment="1"/>
    <xf numFmtId="164" fontId="24" fillId="0" borderId="0" xfId="91" applyNumberFormat="1" applyFont="1" applyFill="1" applyAlignment="1">
      <alignment horizontal="right"/>
    </xf>
    <xf numFmtId="164" fontId="24" fillId="0" borderId="13" xfId="0" applyNumberFormat="1" applyFont="1" applyFill="1" applyBorder="1"/>
    <xf numFmtId="164" fontId="24" fillId="0" borderId="0" xfId="0" applyNumberFormat="1" applyFont="1" applyFill="1" applyBorder="1"/>
    <xf numFmtId="164" fontId="24" fillId="0" borderId="13" xfId="0" applyNumberFormat="1" applyFont="1" applyFill="1" applyBorder="1" applyAlignment="1">
      <alignment horizontal="right"/>
    </xf>
    <xf numFmtId="164" fontId="24" fillId="0" borderId="14" xfId="0" applyNumberFormat="1" applyFont="1" applyFill="1" applyBorder="1"/>
    <xf numFmtId="164" fontId="27" fillId="0" borderId="13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24" fillId="0" borderId="13" xfId="0" applyFont="1" applyBorder="1" applyAlignment="1">
      <alignment horizontal="right" wrapText="1"/>
    </xf>
    <xf numFmtId="164" fontId="24" fillId="0" borderId="13" xfId="0" applyNumberFormat="1" applyFont="1" applyBorder="1"/>
    <xf numFmtId="164" fontId="24" fillId="0" borderId="0" xfId="0" applyNumberFormat="1" applyFont="1" applyBorder="1"/>
    <xf numFmtId="0" fontId="24" fillId="0" borderId="13" xfId="0" applyFont="1" applyBorder="1" applyAlignment="1">
      <alignment horizontal="left"/>
    </xf>
    <xf numFmtId="164" fontId="24" fillId="0" borderId="0" xfId="0" applyNumberFormat="1" applyFont="1" applyBorder="1" applyAlignment="1">
      <alignment horizontal="right"/>
    </xf>
    <xf numFmtId="2" fontId="24" fillId="0" borderId="13" xfId="0" applyNumberFormat="1" applyFont="1" applyBorder="1" applyAlignment="1">
      <alignment horizontal="right"/>
    </xf>
    <xf numFmtId="2" fontId="24" fillId="0" borderId="13" xfId="0" applyNumberFormat="1" applyFont="1" applyFill="1" applyBorder="1" applyAlignment="1">
      <alignment horizontal="right"/>
    </xf>
    <xf numFmtId="2" fontId="24" fillId="0" borderId="13" xfId="0" applyNumberFormat="1" applyFont="1" applyBorder="1"/>
    <xf numFmtId="3" fontId="24" fillId="0" borderId="0" xfId="0" applyNumberFormat="1" applyFont="1" applyAlignment="1">
      <alignment horizontal="right"/>
    </xf>
    <xf numFmtId="3" fontId="24" fillId="0" borderId="0" xfId="0" applyNumberFormat="1" applyFont="1" applyAlignment="1"/>
    <xf numFmtId="165" fontId="32" fillId="0" borderId="0" xfId="59" applyNumberFormat="1" applyFont="1"/>
    <xf numFmtId="165" fontId="24" fillId="0" borderId="0" xfId="59" applyNumberFormat="1" applyFont="1"/>
    <xf numFmtId="165" fontId="24" fillId="0" borderId="15" xfId="59" applyNumberFormat="1" applyFont="1" applyBorder="1" applyAlignment="1">
      <alignment horizontal="right"/>
    </xf>
    <xf numFmtId="2" fontId="24" fillId="0" borderId="13" xfId="0" applyNumberFormat="1" applyFont="1" applyBorder="1" applyAlignment="1">
      <alignment horizontal="right" wrapText="1"/>
    </xf>
    <xf numFmtId="2" fontId="24" fillId="0" borderId="0" xfId="0" applyNumberFormat="1" applyFont="1" applyBorder="1" applyAlignment="1">
      <alignment horizontal="right" wrapText="1"/>
    </xf>
    <xf numFmtId="43" fontId="24" fillId="0" borderId="13" xfId="59" applyFont="1" applyBorder="1" applyAlignment="1">
      <alignment horizontal="right" wrapText="1"/>
    </xf>
    <xf numFmtId="43" fontId="24" fillId="0" borderId="0" xfId="59" applyFont="1" applyBorder="1" applyAlignment="1">
      <alignment horizontal="right" wrapText="1"/>
    </xf>
    <xf numFmtId="2" fontId="24" fillId="0" borderId="0" xfId="59" applyNumberFormat="1" applyFont="1" applyBorder="1" applyAlignment="1">
      <alignment horizontal="right"/>
    </xf>
    <xf numFmtId="43" fontId="24" fillId="0" borderId="13" xfId="59" applyFont="1" applyBorder="1" applyAlignment="1"/>
    <xf numFmtId="43" fontId="24" fillId="0" borderId="0" xfId="59" applyFont="1"/>
    <xf numFmtId="43" fontId="24" fillId="0" borderId="13" xfId="59" applyFont="1" applyBorder="1" applyAlignment="1">
      <alignment horizontal="right"/>
    </xf>
    <xf numFmtId="43" fontId="24" fillId="0" borderId="13" xfId="59" applyFont="1" applyFill="1" applyBorder="1" applyAlignment="1">
      <alignment horizontal="right"/>
    </xf>
    <xf numFmtId="43" fontId="24" fillId="0" borderId="13" xfId="59" applyFont="1" applyBorder="1"/>
    <xf numFmtId="165" fontId="24" fillId="0" borderId="13" xfId="59" applyNumberFormat="1" applyFont="1" applyBorder="1" applyAlignment="1">
      <alignment horizontal="right"/>
    </xf>
    <xf numFmtId="165" fontId="24" fillId="0" borderId="0" xfId="59" applyNumberFormat="1" applyFont="1" applyBorder="1" applyAlignment="1">
      <alignment horizontal="right"/>
    </xf>
    <xf numFmtId="165" fontId="24" fillId="0" borderId="13" xfId="59" applyNumberFormat="1" applyFont="1" applyBorder="1"/>
    <xf numFmtId="165" fontId="24" fillId="0" borderId="0" xfId="59" applyNumberFormat="1" applyFont="1" applyBorder="1"/>
    <xf numFmtId="164" fontId="24" fillId="0" borderId="13" xfId="0" applyNumberFormat="1" applyFont="1" applyBorder="1" applyAlignment="1">
      <alignment horizontal="right"/>
    </xf>
    <xf numFmtId="165" fontId="24" fillId="0" borderId="0" xfId="59" applyNumberFormat="1" applyFont="1" applyAlignment="1"/>
    <xf numFmtId="165" fontId="24" fillId="0" borderId="13" xfId="59" applyNumberFormat="1" applyFont="1" applyBorder="1" applyAlignment="1"/>
    <xf numFmtId="164" fontId="24" fillId="0" borderId="0" xfId="0" applyNumberFormat="1" applyFont="1" applyBorder="1" applyAlignment="1"/>
    <xf numFmtId="165" fontId="24" fillId="0" borderId="0" xfId="59" applyNumberFormat="1" applyFont="1" applyBorder="1" applyAlignment="1"/>
    <xf numFmtId="2" fontId="24" fillId="0" borderId="0" xfId="0" applyNumberFormat="1" applyFont="1" applyFill="1" applyAlignment="1">
      <alignment horizontal="left"/>
    </xf>
    <xf numFmtId="0" fontId="24" fillId="0" borderId="13" xfId="0" applyFont="1" applyFill="1" applyBorder="1" applyAlignment="1"/>
    <xf numFmtId="0" fontId="24" fillId="0" borderId="14" xfId="0" applyFont="1" applyFill="1" applyBorder="1" applyAlignment="1"/>
    <xf numFmtId="0" fontId="24" fillId="0" borderId="13" xfId="0" applyFont="1" applyBorder="1" applyAlignment="1"/>
    <xf numFmtId="0" fontId="24" fillId="0" borderId="13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13" xfId="0" applyFont="1" applyFill="1" applyBorder="1" applyAlignment="1">
      <alignment horizontal="left"/>
    </xf>
    <xf numFmtId="0" fontId="24" fillId="0" borderId="14" xfId="0" applyFont="1" applyFill="1" applyBorder="1" applyAlignment="1">
      <alignment horizontal="left"/>
    </xf>
    <xf numFmtId="2" fontId="24" fillId="0" borderId="14" xfId="0" applyNumberFormat="1" applyFont="1" applyBorder="1" applyAlignment="1">
      <alignment horizontal="right"/>
    </xf>
    <xf numFmtId="0" fontId="24" fillId="0" borderId="14" xfId="0" applyFont="1" applyBorder="1" applyAlignment="1">
      <alignment horizontal="left" wrapText="1"/>
    </xf>
    <xf numFmtId="43" fontId="24" fillId="0" borderId="0" xfId="59" applyFont="1" applyBorder="1"/>
    <xf numFmtId="0" fontId="26" fillId="0" borderId="0" xfId="0" applyFont="1" applyFill="1" applyBorder="1" applyAlignment="1">
      <alignment horizontal="left"/>
    </xf>
    <xf numFmtId="165" fontId="24" fillId="0" borderId="0" xfId="59" applyNumberFormat="1" applyFont="1" applyAlignment="1">
      <alignment horizontal="left"/>
    </xf>
    <xf numFmtId="164" fontId="24" fillId="0" borderId="0" xfId="0" applyNumberFormat="1" applyFont="1" applyAlignment="1">
      <alignment horizontal="left"/>
    </xf>
    <xf numFmtId="0" fontId="24" fillId="0" borderId="0" xfId="82" applyFont="1" applyFill="1" applyAlignment="1">
      <alignment horizontal="left"/>
    </xf>
    <xf numFmtId="3" fontId="24" fillId="0" borderId="0" xfId="82" applyNumberFormat="1" applyFont="1" applyFill="1" applyAlignment="1">
      <alignment horizontal="right"/>
    </xf>
    <xf numFmtId="165" fontId="24" fillId="0" borderId="0" xfId="62" applyNumberFormat="1" applyFont="1" applyFill="1"/>
    <xf numFmtId="2" fontId="24" fillId="0" borderId="0" xfId="82" applyNumberFormat="1" applyFont="1" applyFill="1"/>
    <xf numFmtId="0" fontId="1" fillId="0" borderId="0" xfId="82"/>
    <xf numFmtId="2" fontId="24" fillId="0" borderId="0" xfId="82" applyNumberFormat="1" applyFont="1" applyFill="1" applyAlignment="1">
      <alignment horizontal="center"/>
    </xf>
    <xf numFmtId="0" fontId="28" fillId="0" borderId="0" xfId="0" applyFont="1" applyAlignment="1">
      <alignment vertical="center"/>
    </xf>
    <xf numFmtId="0" fontId="24" fillId="0" borderId="0" xfId="82" applyFont="1"/>
    <xf numFmtId="0" fontId="29" fillId="0" borderId="0" xfId="82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Border="1" applyAlignment="1">
      <alignment horizontal="left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3" xfId="0" applyFont="1" applyFill="1" applyBorder="1" applyAlignment="1"/>
    <xf numFmtId="0" fontId="24" fillId="0" borderId="0" xfId="0" applyFont="1" applyFill="1" applyBorder="1" applyAlignment="1"/>
    <xf numFmtId="0" fontId="24" fillId="0" borderId="14" xfId="0" applyFont="1" applyFill="1" applyBorder="1" applyAlignment="1"/>
    <xf numFmtId="0" fontId="24" fillId="0" borderId="13" xfId="0" applyFont="1" applyBorder="1" applyAlignment="1"/>
    <xf numFmtId="0" fontId="24" fillId="0" borderId="0" xfId="0" applyFont="1" applyBorder="1" applyAlignment="1"/>
    <xf numFmtId="0" fontId="24" fillId="0" borderId="0" xfId="0" applyFont="1" applyAlignment="1"/>
    <xf numFmtId="0" fontId="24" fillId="0" borderId="14" xfId="0" applyFont="1" applyBorder="1" applyAlignment="1">
      <alignment horizontal="left"/>
    </xf>
  </cellXfs>
  <cellStyles count="10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lumn heading border A&amp;B" xfId="55"/>
    <cellStyle name="column heading border above" xfId="56"/>
    <cellStyle name="column heading border below" xfId="57"/>
    <cellStyle name="column heading no border &amp; short title" xfId="58"/>
    <cellStyle name="Comma" xfId="59" builtinId="3"/>
    <cellStyle name="comma 0 decimal" xfId="60"/>
    <cellStyle name="comma 1 decimal" xfId="61"/>
    <cellStyle name="Comma 2" xfId="62"/>
    <cellStyle name="comma 2 decimal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Neutral" xfId="80" builtinId="28" customBuiltin="1"/>
    <cellStyle name="Neutral 2" xfId="81"/>
    <cellStyle name="Normal" xfId="0" builtinId="0"/>
    <cellStyle name="Normal 2" xfId="82"/>
    <cellStyle name="Normal 2 2" xfId="83"/>
    <cellStyle name="Normal 7" xfId="84"/>
    <cellStyle name="Note" xfId="85" builtinId="10" customBuiltin="1"/>
    <cellStyle name="Note 2" xfId="86"/>
    <cellStyle name="Note 3" xfId="87"/>
    <cellStyle name="Output" xfId="88" builtinId="21" customBuiltin="1"/>
    <cellStyle name="Output 2" xfId="89"/>
    <cellStyle name="Percent" xfId="90" builtinId="5"/>
    <cellStyle name="Percent 2 2" xfId="91"/>
    <cellStyle name="Percent 7" xfId="92"/>
    <cellStyle name="Title" xfId="93" builtinId="15" customBuiltin="1"/>
    <cellStyle name="title 1" xfId="94"/>
    <cellStyle name="title 2" xfId="95"/>
    <cellStyle name="title 3" xfId="96"/>
    <cellStyle name="Title 4" xfId="97"/>
    <cellStyle name="Total" xfId="98" builtinId="25" customBuiltin="1"/>
    <cellStyle name="Total 2" xfId="99"/>
    <cellStyle name="Warning Text" xfId="100" builtinId="11" customBuiltin="1"/>
    <cellStyle name="Warning Text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workbookViewId="0"/>
  </sheetViews>
  <sheetFormatPr defaultColWidth="9.08984375" defaultRowHeight="12"/>
  <cols>
    <col min="1" max="1" width="9.08984375" style="14"/>
    <col min="2" max="2" width="10.453125" style="14" customWidth="1"/>
    <col min="3" max="3" width="14.36328125" style="14" customWidth="1"/>
    <col min="4" max="4" width="20.6328125" style="14" bestFit="1" customWidth="1"/>
    <col min="5" max="5" width="20.54296875" style="14" bestFit="1" customWidth="1"/>
    <col min="6" max="6" width="23.36328125" style="14" customWidth="1"/>
    <col min="7" max="7" width="14.90625" style="14" customWidth="1"/>
    <col min="8" max="8" width="19.36328125" style="14" customWidth="1"/>
    <col min="9" max="9" width="9.08984375" style="14"/>
    <col min="10" max="10" width="10.453125" style="14" bestFit="1" customWidth="1"/>
    <col min="11" max="11" width="14.90625" style="14" customWidth="1"/>
    <col min="12" max="12" width="19.36328125" style="14" customWidth="1"/>
    <col min="13" max="14" width="9.08984375" style="14"/>
    <col min="15" max="15" width="14.90625" style="14" customWidth="1"/>
    <col min="16" max="16" width="19.36328125" style="14" customWidth="1"/>
    <col min="17" max="16384" width="9.08984375" style="14"/>
  </cols>
  <sheetData>
    <row r="1" spans="1:16">
      <c r="A1" s="14" t="s">
        <v>22</v>
      </c>
      <c r="B1" s="25"/>
    </row>
    <row r="2" spans="1:16">
      <c r="A2" s="4" t="s">
        <v>109</v>
      </c>
      <c r="B2" s="15"/>
      <c r="C2" s="15"/>
      <c r="D2" s="15"/>
      <c r="E2" s="15"/>
      <c r="F2" s="15"/>
      <c r="G2" s="15"/>
      <c r="H2" s="15"/>
      <c r="K2" s="15"/>
      <c r="L2" s="15"/>
      <c r="O2" s="15"/>
      <c r="P2" s="15"/>
    </row>
    <row r="3" spans="1:16">
      <c r="A3" s="4"/>
      <c r="B3" s="15"/>
      <c r="C3" s="15"/>
      <c r="D3" s="15"/>
      <c r="E3" s="15"/>
      <c r="F3" s="15"/>
      <c r="G3" s="15"/>
      <c r="H3" s="15"/>
      <c r="K3" s="15"/>
      <c r="L3" s="15"/>
      <c r="O3" s="15"/>
      <c r="P3" s="15"/>
    </row>
    <row r="4" spans="1:16" s="4" customFormat="1">
      <c r="E4" s="4" t="s">
        <v>57</v>
      </c>
      <c r="F4" s="4" t="s">
        <v>59</v>
      </c>
    </row>
    <row r="5" spans="1:16" s="4" customFormat="1" ht="14" customHeight="1">
      <c r="B5" s="4" t="s">
        <v>54</v>
      </c>
      <c r="C5" s="4" t="s">
        <v>55</v>
      </c>
      <c r="D5" s="4" t="s">
        <v>56</v>
      </c>
      <c r="E5" s="89" t="s">
        <v>58</v>
      </c>
      <c r="F5" s="89" t="s">
        <v>62</v>
      </c>
    </row>
    <row r="6" spans="1:16">
      <c r="A6" s="4">
        <v>2004</v>
      </c>
      <c r="B6" s="26">
        <v>1385508</v>
      </c>
      <c r="C6" s="40">
        <v>24272</v>
      </c>
      <c r="D6" s="40">
        <v>1958</v>
      </c>
      <c r="E6" s="50">
        <v>1.7518484194999999</v>
      </c>
      <c r="F6" s="50">
        <v>8.0669083718000003</v>
      </c>
      <c r="G6" s="28"/>
      <c r="H6" s="28"/>
      <c r="J6" s="26"/>
      <c r="K6" s="28"/>
      <c r="L6" s="28"/>
      <c r="N6" s="26"/>
      <c r="O6" s="28"/>
      <c r="P6" s="28"/>
    </row>
    <row r="7" spans="1:16">
      <c r="A7" s="4">
        <v>2005</v>
      </c>
      <c r="B7" s="26">
        <v>1392461</v>
      </c>
      <c r="C7" s="40">
        <v>26940</v>
      </c>
      <c r="D7" s="40">
        <v>1949</v>
      </c>
      <c r="E7" s="50">
        <v>1.9347040957999999</v>
      </c>
      <c r="F7" s="50">
        <v>7.2345953971999997</v>
      </c>
      <c r="G7" s="28"/>
      <c r="H7" s="28"/>
      <c r="J7" s="26"/>
      <c r="K7" s="28"/>
      <c r="L7" s="28"/>
      <c r="N7" s="26"/>
      <c r="O7" s="28"/>
      <c r="P7" s="28"/>
    </row>
    <row r="8" spans="1:16">
      <c r="A8" s="4">
        <v>2006</v>
      </c>
      <c r="B8" s="26">
        <v>1359521</v>
      </c>
      <c r="C8" s="40">
        <v>29481</v>
      </c>
      <c r="D8" s="40">
        <v>1919</v>
      </c>
      <c r="E8" s="50">
        <v>2.1684843412000001</v>
      </c>
      <c r="F8" s="50">
        <v>6.5092771616</v>
      </c>
      <c r="G8" s="28"/>
      <c r="H8" s="28"/>
      <c r="J8" s="26"/>
      <c r="K8" s="28"/>
      <c r="L8" s="28"/>
      <c r="N8" s="26"/>
      <c r="O8" s="28"/>
      <c r="P8" s="28"/>
    </row>
    <row r="9" spans="1:16">
      <c r="A9" s="4">
        <v>2007</v>
      </c>
      <c r="B9" s="26">
        <v>1315378</v>
      </c>
      <c r="C9" s="40">
        <v>33653</v>
      </c>
      <c r="D9" s="40">
        <v>1938</v>
      </c>
      <c r="E9" s="50">
        <v>2.5584280715999999</v>
      </c>
      <c r="F9" s="50">
        <v>5.7587733633999996</v>
      </c>
      <c r="G9" s="28"/>
      <c r="H9" s="28"/>
      <c r="J9" s="26"/>
      <c r="K9" s="28"/>
      <c r="L9" s="28"/>
      <c r="N9" s="26"/>
      <c r="O9" s="28"/>
      <c r="P9" s="28"/>
    </row>
    <row r="10" spans="1:16">
      <c r="A10" s="4">
        <v>2008</v>
      </c>
      <c r="B10" s="26">
        <v>1292551</v>
      </c>
      <c r="C10" s="40">
        <v>39633</v>
      </c>
      <c r="D10" s="40">
        <v>2040</v>
      </c>
      <c r="E10" s="50">
        <v>3.0662619889</v>
      </c>
      <c r="F10" s="50">
        <v>5.1472257966999999</v>
      </c>
      <c r="G10" s="29"/>
      <c r="H10" s="29"/>
      <c r="I10" s="29"/>
      <c r="J10" s="29"/>
      <c r="K10" s="29"/>
      <c r="L10" s="29"/>
      <c r="N10" s="29"/>
      <c r="O10" s="29"/>
      <c r="P10" s="29"/>
    </row>
    <row r="11" spans="1:16">
      <c r="A11" s="4">
        <v>2009</v>
      </c>
      <c r="B11" s="26">
        <v>1279458</v>
      </c>
      <c r="C11" s="40">
        <v>44610</v>
      </c>
      <c r="D11" s="40">
        <v>2038</v>
      </c>
      <c r="E11" s="50">
        <v>3.486632621</v>
      </c>
      <c r="F11" s="50">
        <v>4.568482403</v>
      </c>
      <c r="G11" s="29"/>
      <c r="H11" s="29"/>
      <c r="I11" s="29"/>
      <c r="J11" s="29"/>
      <c r="K11" s="29"/>
      <c r="L11" s="29"/>
      <c r="N11" s="29"/>
      <c r="O11" s="29"/>
      <c r="P11" s="29"/>
    </row>
    <row r="12" spans="1:16">
      <c r="A12" s="4">
        <v>2010</v>
      </c>
      <c r="B12" s="26">
        <v>1289147</v>
      </c>
      <c r="C12" s="40">
        <v>49245</v>
      </c>
      <c r="D12" s="40">
        <v>2054</v>
      </c>
      <c r="E12" s="50">
        <v>3.8199677771</v>
      </c>
      <c r="F12" s="50">
        <v>4.1709818256000002</v>
      </c>
      <c r="G12" s="29"/>
      <c r="H12" s="29"/>
      <c r="I12" s="29"/>
      <c r="J12" s="29"/>
      <c r="K12" s="29"/>
      <c r="L12" s="29"/>
      <c r="N12" s="29"/>
      <c r="O12" s="29"/>
      <c r="P12" s="29"/>
    </row>
    <row r="13" spans="1:16">
      <c r="A13" s="4">
        <v>2011</v>
      </c>
      <c r="B13" s="26">
        <v>1289986</v>
      </c>
      <c r="C13" s="40">
        <v>51435</v>
      </c>
      <c r="D13" s="40">
        <v>1955</v>
      </c>
      <c r="E13" s="50">
        <v>3.9872525747999998</v>
      </c>
      <c r="F13" s="50">
        <v>3.8009137747000001</v>
      </c>
      <c r="G13" s="29"/>
      <c r="H13" s="29"/>
      <c r="I13" s="29"/>
      <c r="J13" s="29"/>
      <c r="K13" s="29"/>
      <c r="L13" s="29"/>
      <c r="N13" s="29"/>
      <c r="O13" s="29"/>
      <c r="P13" s="29"/>
    </row>
    <row r="14" spans="1:16">
      <c r="A14" s="4">
        <v>2012</v>
      </c>
      <c r="B14" s="26">
        <v>1296531</v>
      </c>
      <c r="C14" s="40">
        <v>53524</v>
      </c>
      <c r="D14" s="40">
        <v>2016</v>
      </c>
      <c r="E14" s="50">
        <v>4.1282468370999998</v>
      </c>
      <c r="F14" s="50">
        <v>3.7665346387</v>
      </c>
      <c r="G14" s="29"/>
      <c r="H14" s="29"/>
      <c r="I14" s="29"/>
      <c r="J14" s="29"/>
      <c r="K14" s="29"/>
      <c r="L14" s="29"/>
      <c r="N14" s="29"/>
      <c r="O14" s="29"/>
      <c r="P14" s="29"/>
    </row>
    <row r="15" spans="1:16">
      <c r="A15" s="4">
        <v>2013</v>
      </c>
      <c r="B15" s="26">
        <v>1326980</v>
      </c>
      <c r="C15" s="40">
        <v>52901</v>
      </c>
      <c r="D15" s="40">
        <v>1918</v>
      </c>
      <c r="E15" s="50">
        <v>3.9865710109000001</v>
      </c>
      <c r="F15" s="50">
        <v>3.6256403471</v>
      </c>
      <c r="G15" s="29"/>
      <c r="H15" s="29"/>
      <c r="I15" s="29"/>
      <c r="J15" s="29"/>
      <c r="K15" s="29"/>
      <c r="L15" s="29"/>
      <c r="N15" s="29"/>
      <c r="O15" s="29"/>
      <c r="P15" s="29"/>
    </row>
    <row r="16" spans="1:16">
      <c r="A16" s="4">
        <v>2014</v>
      </c>
      <c r="B16" s="26">
        <v>1341625</v>
      </c>
      <c r="C16" s="40">
        <v>53319</v>
      </c>
      <c r="D16" s="40">
        <v>1831</v>
      </c>
      <c r="E16" s="50">
        <v>3.9742103792000001</v>
      </c>
      <c r="F16" s="50">
        <v>3.4340479004</v>
      </c>
      <c r="G16" s="29"/>
      <c r="H16" s="29"/>
      <c r="I16" s="29"/>
      <c r="J16" s="29"/>
      <c r="K16" s="29"/>
      <c r="L16" s="29"/>
      <c r="N16" s="29"/>
      <c r="O16" s="29"/>
      <c r="P16" s="29"/>
    </row>
    <row r="17" spans="1:16" ht="12.9" customHeight="1">
      <c r="A17" s="4"/>
      <c r="B17" s="26"/>
      <c r="C17" s="26"/>
      <c r="D17" s="27"/>
      <c r="E17" s="29"/>
      <c r="F17" s="29"/>
      <c r="G17" s="29"/>
      <c r="H17" s="29"/>
      <c r="I17" s="29"/>
      <c r="J17" s="29"/>
      <c r="K17" s="29"/>
      <c r="L17" s="29"/>
      <c r="N17" s="29"/>
      <c r="O17" s="29"/>
      <c r="P17" s="29"/>
    </row>
    <row r="18" spans="1:16" s="1" customFormat="1">
      <c r="A18" s="34" t="s">
        <v>147</v>
      </c>
      <c r="B18" s="107"/>
      <c r="C18" s="108"/>
      <c r="D18" s="108"/>
      <c r="E18" s="50"/>
      <c r="F18" s="50"/>
      <c r="G18" s="109"/>
      <c r="H18" s="109"/>
      <c r="I18" s="113"/>
      <c r="J18" s="107"/>
      <c r="K18" s="109"/>
      <c r="L18" s="109"/>
      <c r="M18" s="113"/>
      <c r="N18" s="107"/>
      <c r="O18" s="109"/>
      <c r="P18" s="109"/>
    </row>
    <row r="19" spans="1:16" s="115" customFormat="1">
      <c r="A19" s="34" t="s">
        <v>144</v>
      </c>
      <c r="B19" s="107"/>
      <c r="C19" s="108"/>
      <c r="D19" s="108"/>
      <c r="E19" s="50"/>
      <c r="F19" s="50"/>
      <c r="G19" s="109"/>
      <c r="H19" s="109"/>
      <c r="I19" s="114"/>
      <c r="J19" s="107"/>
      <c r="K19" s="109"/>
      <c r="L19" s="109"/>
      <c r="M19" s="114"/>
      <c r="N19" s="107"/>
      <c r="O19" s="109"/>
      <c r="P19" s="109"/>
    </row>
    <row r="20" spans="1:16" s="115" customFormat="1">
      <c r="A20" s="34" t="s">
        <v>145</v>
      </c>
      <c r="B20" s="107"/>
      <c r="C20" s="108"/>
      <c r="D20" s="108"/>
      <c r="E20" s="50"/>
      <c r="F20" s="50"/>
      <c r="G20" s="109"/>
      <c r="H20" s="109"/>
      <c r="I20" s="114"/>
      <c r="J20" s="107"/>
      <c r="K20" s="109"/>
      <c r="L20" s="109"/>
      <c r="M20" s="114"/>
      <c r="N20" s="107"/>
      <c r="O20" s="109"/>
      <c r="P20" s="109"/>
    </row>
    <row r="21" spans="1:16" s="115" customFormat="1">
      <c r="A21" s="34" t="s">
        <v>146</v>
      </c>
      <c r="B21" s="107"/>
      <c r="C21" s="108"/>
      <c r="D21" s="108"/>
      <c r="E21" s="50"/>
      <c r="F21" s="50"/>
      <c r="G21" s="109"/>
      <c r="H21" s="109"/>
      <c r="I21" s="114"/>
      <c r="J21" s="107"/>
      <c r="K21" s="109"/>
      <c r="L21" s="109"/>
      <c r="M21" s="114"/>
      <c r="N21" s="107"/>
      <c r="O21" s="109"/>
      <c r="P21" s="109"/>
    </row>
    <row r="22" spans="1:16" s="115" customFormat="1">
      <c r="A22" s="34" t="s">
        <v>90</v>
      </c>
      <c r="B22" s="107"/>
      <c r="C22" s="108"/>
      <c r="D22" s="108"/>
      <c r="E22" s="50"/>
      <c r="F22" s="50"/>
      <c r="G22" s="109"/>
      <c r="H22" s="109"/>
      <c r="I22" s="114"/>
      <c r="J22" s="107"/>
      <c r="K22" s="109"/>
      <c r="L22" s="109"/>
      <c r="M22" s="114"/>
      <c r="N22" s="107"/>
      <c r="O22" s="109"/>
      <c r="P22" s="109"/>
    </row>
    <row r="23" spans="1:16" customFormat="1" ht="13">
      <c r="A23" s="106"/>
      <c r="B23" s="107"/>
      <c r="C23" s="108"/>
      <c r="D23" s="108"/>
      <c r="E23" s="50"/>
      <c r="F23" s="50"/>
      <c r="G23" s="111"/>
      <c r="H23" s="111"/>
      <c r="I23" s="111"/>
      <c r="J23" s="111"/>
      <c r="K23" s="111"/>
      <c r="L23" s="111"/>
      <c r="M23" s="110"/>
      <c r="N23" s="111"/>
      <c r="O23" s="111"/>
      <c r="P23" s="111"/>
    </row>
    <row r="24" spans="1:16" customFormat="1" ht="13">
      <c r="A24" s="106"/>
      <c r="B24" s="107"/>
      <c r="C24" s="108"/>
      <c r="D24" s="108"/>
      <c r="E24" s="50"/>
      <c r="F24" s="50"/>
      <c r="G24" s="111"/>
      <c r="H24" s="111"/>
      <c r="I24" s="111"/>
      <c r="J24" s="111"/>
      <c r="K24" s="111"/>
      <c r="L24" s="111"/>
      <c r="M24" s="110"/>
      <c r="N24" s="111"/>
      <c r="O24" s="111"/>
      <c r="P24" s="111"/>
    </row>
    <row r="25" spans="1:16" s="34" customFormat="1" ht="14.5">
      <c r="A25" s="116"/>
    </row>
    <row r="26" spans="1:16" customFormat="1" ht="13">
      <c r="A26" s="34"/>
      <c r="B26" s="107"/>
      <c r="C26" s="108"/>
      <c r="D26" s="108"/>
      <c r="E26" s="50"/>
      <c r="F26" s="50"/>
      <c r="G26" s="111"/>
      <c r="H26" s="111"/>
      <c r="I26" s="111"/>
      <c r="J26" s="111"/>
      <c r="K26" s="111"/>
      <c r="L26" s="111"/>
      <c r="M26" s="110"/>
      <c r="N26" s="111"/>
      <c r="O26" s="111"/>
      <c r="P26" s="111"/>
    </row>
    <row r="27" spans="1:16" customFormat="1" ht="13">
      <c r="A27" s="34"/>
      <c r="B27" s="107"/>
      <c r="C27" s="108"/>
      <c r="D27" s="108"/>
      <c r="E27" s="50"/>
      <c r="F27" s="50"/>
      <c r="G27" s="111"/>
      <c r="H27" s="111"/>
      <c r="I27" s="111"/>
      <c r="J27" s="111"/>
      <c r="K27" s="111"/>
      <c r="L27" s="111"/>
      <c r="M27" s="110"/>
      <c r="N27" s="111"/>
      <c r="O27" s="111"/>
      <c r="P27" s="111"/>
    </row>
    <row r="28" spans="1:16" customFormat="1" ht="13">
      <c r="A28" s="34"/>
      <c r="B28" s="107"/>
      <c r="C28" s="108"/>
      <c r="D28" s="108"/>
      <c r="E28" s="50"/>
      <c r="F28" s="50"/>
      <c r="G28" s="111"/>
      <c r="H28" s="111"/>
      <c r="I28" s="111"/>
      <c r="J28" s="111"/>
      <c r="K28" s="111"/>
      <c r="L28" s="111"/>
      <c r="M28" s="110"/>
      <c r="N28" s="111"/>
      <c r="O28" s="111"/>
      <c r="P28" s="111"/>
    </row>
    <row r="29" spans="1:16">
      <c r="A29" s="34"/>
      <c r="B29" s="26"/>
      <c r="C29" s="40"/>
      <c r="D29" s="40"/>
      <c r="E29" s="50"/>
      <c r="F29" s="50"/>
      <c r="G29" s="29"/>
      <c r="H29" s="29"/>
      <c r="I29" s="29"/>
      <c r="J29" s="29"/>
      <c r="K29" s="29"/>
      <c r="L29" s="29"/>
      <c r="N29" s="29"/>
      <c r="O29" s="29"/>
      <c r="P29" s="29"/>
    </row>
    <row r="31" spans="1:16">
      <c r="C31" s="28"/>
      <c r="D31" s="28"/>
      <c r="G31" s="28"/>
      <c r="H31" s="28"/>
      <c r="K31" s="28"/>
      <c r="L31" s="28"/>
      <c r="O31" s="28"/>
      <c r="P31" s="28"/>
    </row>
    <row r="32" spans="1:16">
      <c r="C32" s="28"/>
      <c r="D32" s="28"/>
      <c r="G32" s="28"/>
      <c r="H32" s="28"/>
      <c r="K32" s="28"/>
      <c r="L32" s="28"/>
      <c r="O32" s="28"/>
      <c r="P32" s="28"/>
    </row>
    <row r="33" spans="3:16">
      <c r="C33" s="28"/>
      <c r="D33" s="28"/>
      <c r="G33" s="28"/>
      <c r="H33" s="28"/>
      <c r="K33" s="28"/>
      <c r="L33" s="28"/>
      <c r="O33" s="28"/>
      <c r="P33" s="28"/>
    </row>
    <row r="34" spans="3:16">
      <c r="C34" s="28"/>
      <c r="D34" s="28"/>
      <c r="G34" s="28"/>
      <c r="H34" s="28"/>
      <c r="K34" s="28"/>
      <c r="L34" s="28"/>
      <c r="O34" s="28"/>
      <c r="P34" s="28"/>
    </row>
    <row r="35" spans="3:16">
      <c r="C35" s="28"/>
      <c r="D35" s="28"/>
      <c r="G35" s="28"/>
      <c r="H35" s="28"/>
      <c r="K35" s="28"/>
      <c r="L35" s="28"/>
      <c r="O35" s="28"/>
      <c r="P35" s="28"/>
    </row>
  </sheetData>
  <phoneticPr fontId="0" type="noConversion"/>
  <pageMargins left="0.75" right="0.75" top="1" bottom="1" header="0.5" footer="0.5"/>
  <pageSetup scale="3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workbookViewId="0"/>
  </sheetViews>
  <sheetFormatPr defaultColWidth="9.08984375" defaultRowHeight="12"/>
  <cols>
    <col min="1" max="1" width="6.90625" style="2" customWidth="1"/>
    <col min="2" max="2" width="11.453125" style="3" bestFit="1" customWidth="1"/>
    <col min="3" max="3" width="10.54296875" style="3" customWidth="1"/>
    <col min="4" max="4" width="13.36328125" style="3" customWidth="1"/>
    <col min="5" max="5" width="11.453125" style="3" bestFit="1" customWidth="1"/>
    <col min="6" max="7" width="10.54296875" style="3" customWidth="1"/>
    <col min="8" max="8" width="11.08984375" style="3" bestFit="1" customWidth="1"/>
    <col min="9" max="10" width="11.08984375" style="3" customWidth="1"/>
    <col min="11" max="16384" width="9.08984375" style="1"/>
  </cols>
  <sheetData>
    <row r="1" spans="1:11">
      <c r="A1" s="2" t="s">
        <v>44</v>
      </c>
    </row>
    <row r="2" spans="1:11">
      <c r="A2" s="12" t="s">
        <v>85</v>
      </c>
      <c r="B2" s="12"/>
      <c r="C2" s="12"/>
      <c r="D2" s="12"/>
      <c r="E2" s="12"/>
      <c r="F2" s="12"/>
      <c r="K2" s="3"/>
    </row>
    <row r="3" spans="1:11">
      <c r="A3" s="12"/>
      <c r="B3" s="12"/>
      <c r="C3" s="12"/>
      <c r="D3" s="12"/>
      <c r="E3" s="12"/>
      <c r="F3" s="12"/>
      <c r="K3" s="3"/>
    </row>
    <row r="4" spans="1:11" s="2" customFormat="1">
      <c r="B4" s="120" t="s">
        <v>39</v>
      </c>
      <c r="C4" s="120"/>
      <c r="D4" s="120"/>
      <c r="E4" s="120"/>
      <c r="F4" s="120"/>
      <c r="G4" s="120"/>
    </row>
    <row r="5" spans="1:11" s="2" customFormat="1">
      <c r="A5" s="2" t="s">
        <v>9</v>
      </c>
      <c r="B5" s="2" t="s">
        <v>16</v>
      </c>
      <c r="C5" s="42" t="s">
        <v>17</v>
      </c>
      <c r="D5" s="2" t="s">
        <v>45</v>
      </c>
      <c r="G5" s="42"/>
      <c r="H5" s="42"/>
      <c r="I5" s="42"/>
      <c r="J5" s="42"/>
    </row>
    <row r="6" spans="1:11">
      <c r="A6" s="2">
        <v>0</v>
      </c>
      <c r="B6" s="39">
        <v>2.990523E-4</v>
      </c>
      <c r="C6" s="39">
        <v>1.1055831999999999E-3</v>
      </c>
      <c r="D6" s="39">
        <v>1.4127644000000001E-3</v>
      </c>
      <c r="F6" s="39"/>
      <c r="G6" s="7"/>
      <c r="H6" s="7"/>
      <c r="I6" s="7"/>
      <c r="J6" s="7"/>
    </row>
    <row r="7" spans="1:11">
      <c r="A7" s="2">
        <v>1</v>
      </c>
      <c r="B7" s="39">
        <v>5.8277766E-3</v>
      </c>
      <c r="C7" s="39">
        <v>0.20675746480000001</v>
      </c>
      <c r="D7" s="39">
        <v>0.21281872399999999</v>
      </c>
      <c r="F7" s="39"/>
      <c r="G7" s="7"/>
      <c r="H7" s="7"/>
      <c r="I7" s="7"/>
      <c r="J7" s="7"/>
    </row>
    <row r="8" spans="1:11">
      <c r="A8" s="2">
        <v>2</v>
      </c>
      <c r="B8" s="39">
        <v>8.3122907000000006E-3</v>
      </c>
      <c r="C8" s="39">
        <v>0.24987840859999999</v>
      </c>
      <c r="D8" s="39">
        <v>0.25756242730000001</v>
      </c>
      <c r="F8" s="39"/>
      <c r="G8" s="7"/>
      <c r="H8" s="7"/>
      <c r="I8" s="7"/>
      <c r="J8" s="7"/>
    </row>
    <row r="9" spans="1:11">
      <c r="A9" s="2">
        <v>3</v>
      </c>
      <c r="B9" s="39">
        <v>1.01280932E-2</v>
      </c>
      <c r="C9" s="39">
        <v>0.2808551266</v>
      </c>
      <c r="D9" s="39">
        <v>0.28948499449999998</v>
      </c>
      <c r="F9" s="39"/>
      <c r="G9" s="7"/>
      <c r="H9" s="7"/>
      <c r="I9" s="7"/>
      <c r="J9" s="7"/>
    </row>
    <row r="10" spans="1:11">
      <c r="A10" s="2">
        <v>4</v>
      </c>
      <c r="B10" s="39">
        <v>1.16341975E-2</v>
      </c>
      <c r="C10" s="39">
        <v>0.30388189180000003</v>
      </c>
      <c r="D10" s="39">
        <v>0.31284955110000001</v>
      </c>
      <c r="F10" s="39"/>
      <c r="G10" s="7"/>
      <c r="H10" s="7"/>
      <c r="I10" s="7"/>
      <c r="J10" s="7"/>
    </row>
    <row r="11" spans="1:11">
      <c r="A11" s="2">
        <v>5</v>
      </c>
      <c r="B11" s="39">
        <v>1.32538111E-2</v>
      </c>
      <c r="C11" s="39">
        <v>0.32365750370000002</v>
      </c>
      <c r="D11" s="39">
        <v>0.33332795209999999</v>
      </c>
      <c r="F11" s="39"/>
      <c r="G11" s="7"/>
      <c r="H11" s="7"/>
      <c r="I11" s="7"/>
      <c r="J11" s="7"/>
    </row>
    <row r="12" spans="1:11">
      <c r="A12" s="2">
        <v>6</v>
      </c>
      <c r="B12" s="39">
        <v>1.44023411E-2</v>
      </c>
      <c r="C12" s="39">
        <v>0.34004984599999999</v>
      </c>
      <c r="D12" s="39">
        <v>0.35007417359999998</v>
      </c>
      <c r="F12" s="39"/>
      <c r="G12" s="7"/>
      <c r="H12" s="7"/>
      <c r="I12" s="7"/>
      <c r="J12" s="7"/>
    </row>
    <row r="13" spans="1:11">
      <c r="A13" s="2">
        <v>7</v>
      </c>
      <c r="B13" s="39">
        <v>1.5678556600000001E-2</v>
      </c>
      <c r="C13" s="39">
        <v>0.3551906769</v>
      </c>
      <c r="D13" s="39">
        <v>0.36578215269999997</v>
      </c>
      <c r="F13" s="39"/>
      <c r="G13" s="7"/>
      <c r="H13" s="7"/>
      <c r="I13" s="7"/>
      <c r="J13" s="7"/>
    </row>
    <row r="14" spans="1:11">
      <c r="A14" s="2">
        <v>8</v>
      </c>
      <c r="B14" s="39">
        <v>1.70053446E-2</v>
      </c>
      <c r="C14" s="39">
        <v>0.36864166599999998</v>
      </c>
      <c r="D14" s="39">
        <v>0.37965161409999998</v>
      </c>
      <c r="F14" s="39"/>
      <c r="G14" s="7"/>
      <c r="H14" s="7"/>
      <c r="I14" s="7"/>
      <c r="J14" s="7"/>
    </row>
    <row r="15" spans="1:11">
      <c r="A15" s="2">
        <v>9</v>
      </c>
      <c r="B15" s="39">
        <v>1.82786385E-2</v>
      </c>
      <c r="C15" s="39">
        <v>0.3813911257</v>
      </c>
      <c r="D15" s="39">
        <v>0.39266705730000001</v>
      </c>
      <c r="F15" s="39"/>
      <c r="G15" s="7"/>
      <c r="H15" s="7"/>
      <c r="I15" s="7"/>
      <c r="J15" s="7"/>
    </row>
    <row r="16" spans="1:11">
      <c r="A16" s="2">
        <v>10</v>
      </c>
      <c r="B16" s="39">
        <v>1.9633107E-2</v>
      </c>
      <c r="C16" s="39">
        <v>0.39366153479999999</v>
      </c>
      <c r="D16" s="39">
        <v>0.40527561020000002</v>
      </c>
      <c r="F16" s="39"/>
      <c r="G16" s="7"/>
      <c r="H16" s="7"/>
      <c r="I16" s="7"/>
      <c r="J16" s="7"/>
    </row>
    <row r="17" spans="1:10">
      <c r="A17" s="2">
        <v>11</v>
      </c>
      <c r="B17" s="39">
        <v>2.05755421E-2</v>
      </c>
      <c r="C17" s="39">
        <v>0.40471630549999998</v>
      </c>
      <c r="D17" s="39">
        <v>0.41642603919999999</v>
      </c>
      <c r="F17" s="39"/>
      <c r="G17" s="7"/>
      <c r="H17" s="7"/>
      <c r="I17" s="7"/>
      <c r="J17" s="7"/>
    </row>
    <row r="18" spans="1:10">
      <c r="A18" s="2">
        <v>12</v>
      </c>
      <c r="B18" s="39">
        <v>2.1813235800000001E-2</v>
      </c>
      <c r="C18" s="39">
        <v>0.415871773</v>
      </c>
      <c r="D18" s="39">
        <v>0.42775338639999999</v>
      </c>
      <c r="F18" s="39"/>
      <c r="G18" s="7"/>
      <c r="H18" s="7"/>
      <c r="I18" s="7"/>
      <c r="J18" s="7"/>
    </row>
    <row r="19" spans="1:10"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35" t="s">
        <v>160</v>
      </c>
      <c r="B20" s="7"/>
      <c r="C20" s="7"/>
      <c r="D20" s="7"/>
    </row>
    <row r="21" spans="1:10">
      <c r="A21" s="35" t="s">
        <v>161</v>
      </c>
      <c r="B21" s="7"/>
      <c r="C21" s="7"/>
      <c r="D21" s="7"/>
    </row>
    <row r="22" spans="1:10">
      <c r="A22" s="35" t="s">
        <v>162</v>
      </c>
      <c r="B22" s="7"/>
      <c r="C22" s="7"/>
      <c r="D22" s="7"/>
    </row>
    <row r="23" spans="1:10">
      <c r="A23" s="35" t="s">
        <v>163</v>
      </c>
      <c r="B23" s="7"/>
      <c r="C23" s="7"/>
      <c r="D23" s="7"/>
    </row>
    <row r="24" spans="1:10">
      <c r="B24" s="7"/>
      <c r="C24" s="7"/>
      <c r="D24" s="7"/>
    </row>
    <row r="25" spans="1:10">
      <c r="A25" s="35"/>
      <c r="B25" s="7"/>
      <c r="C25" s="7"/>
      <c r="D25" s="7"/>
    </row>
    <row r="26" spans="1:10">
      <c r="A26" s="35"/>
      <c r="B26" s="7"/>
      <c r="C26" s="7"/>
      <c r="D26" s="7"/>
    </row>
    <row r="27" spans="1:10">
      <c r="A27" s="35"/>
      <c r="B27" s="7"/>
      <c r="C27" s="7"/>
      <c r="D27" s="7"/>
    </row>
    <row r="28" spans="1:10">
      <c r="A28" s="35"/>
      <c r="B28" s="7"/>
      <c r="C28" s="7"/>
      <c r="D28" s="7"/>
    </row>
    <row r="29" spans="1:10">
      <c r="A29" s="35"/>
      <c r="B29" s="7"/>
      <c r="C29" s="7"/>
      <c r="D29" s="7"/>
    </row>
    <row r="30" spans="1:10">
      <c r="D30" s="6"/>
    </row>
    <row r="31" spans="1:10">
      <c r="B31" s="7"/>
      <c r="C31" s="7"/>
      <c r="D31" s="7"/>
    </row>
    <row r="32" spans="1:10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  <c r="C36" s="7"/>
      <c r="D36" s="7"/>
    </row>
    <row r="37" spans="2:4">
      <c r="B37" s="7"/>
      <c r="C37" s="7"/>
      <c r="D37" s="7"/>
    </row>
    <row r="38" spans="2:4">
      <c r="B38" s="7"/>
      <c r="C38" s="7"/>
      <c r="D38" s="7"/>
    </row>
    <row r="39" spans="2:4">
      <c r="B39" s="7"/>
      <c r="C39" s="7"/>
      <c r="D39" s="7"/>
    </row>
    <row r="40" spans="2:4">
      <c r="B40" s="7"/>
      <c r="C40" s="7"/>
      <c r="D40" s="7"/>
    </row>
    <row r="41" spans="2:4">
      <c r="B41" s="7"/>
      <c r="C41" s="7"/>
      <c r="D41" s="7"/>
    </row>
    <row r="42" spans="2:4">
      <c r="B42" s="7"/>
      <c r="C42" s="7"/>
      <c r="D42" s="7"/>
    </row>
    <row r="43" spans="2:4">
      <c r="B43" s="7"/>
      <c r="C43" s="7"/>
      <c r="D43" s="7"/>
    </row>
  </sheetData>
  <mergeCells count="2">
    <mergeCell ref="E4:G4"/>
    <mergeCell ref="B4:D4"/>
  </mergeCells>
  <phoneticPr fontId="0" type="noConversion"/>
  <pageMargins left="0.75" right="0.75" top="1" bottom="1" header="0.5" footer="0.5"/>
  <pageSetup scale="3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Normal="100" workbookViewId="0"/>
  </sheetViews>
  <sheetFormatPr defaultColWidth="9.08984375" defaultRowHeight="12"/>
  <cols>
    <col min="1" max="1" width="9.08984375" style="1" customWidth="1"/>
    <col min="2" max="2" width="12.6328125" style="1" customWidth="1"/>
    <col min="3" max="3" width="11.08984375" style="1" customWidth="1"/>
    <col min="4" max="4" width="10.36328125" style="1" customWidth="1"/>
    <col min="5" max="5" width="10.6328125" style="1" customWidth="1"/>
    <col min="6" max="6" width="7.6328125" style="1" customWidth="1"/>
    <col min="7" max="7" width="12.6328125" style="1" customWidth="1"/>
    <col min="8" max="8" width="11.08984375" style="1" customWidth="1"/>
    <col min="9" max="9" width="10.36328125" style="1" customWidth="1"/>
    <col min="10" max="10" width="10.6328125" style="1" customWidth="1"/>
    <col min="11" max="11" width="7.6328125" style="1" customWidth="1"/>
    <col min="12" max="16384" width="9.08984375" style="1"/>
  </cols>
  <sheetData>
    <row r="1" spans="1:11">
      <c r="A1" s="1" t="s">
        <v>46</v>
      </c>
    </row>
    <row r="2" spans="1:11">
      <c r="A2" s="1" t="s">
        <v>174</v>
      </c>
    </row>
    <row r="4" spans="1:11" s="2" customFormat="1">
      <c r="B4" s="122" t="s">
        <v>104</v>
      </c>
      <c r="C4" s="117"/>
      <c r="D4" s="117"/>
      <c r="E4" s="117"/>
      <c r="F4" s="117"/>
      <c r="G4" s="120" t="s">
        <v>106</v>
      </c>
      <c r="H4" s="120"/>
      <c r="I4" s="120"/>
      <c r="J4" s="120"/>
      <c r="K4" s="120"/>
    </row>
    <row r="5" spans="1:11" s="2" customFormat="1">
      <c r="B5" s="60" t="s">
        <v>11</v>
      </c>
      <c r="C5" s="44"/>
      <c r="D5" s="44"/>
      <c r="E5" s="44"/>
      <c r="F5" s="44"/>
      <c r="G5" s="60" t="s">
        <v>11</v>
      </c>
      <c r="H5" s="44"/>
      <c r="I5" s="44"/>
      <c r="J5" s="44"/>
      <c r="K5" s="44"/>
    </row>
    <row r="6" spans="1:11" s="12" customFormat="1">
      <c r="B6" s="93" t="s">
        <v>43</v>
      </c>
      <c r="C6" s="21" t="s">
        <v>31</v>
      </c>
      <c r="D6" s="21" t="s">
        <v>32</v>
      </c>
      <c r="E6" s="21" t="s">
        <v>33</v>
      </c>
      <c r="F6" s="43" t="s">
        <v>39</v>
      </c>
      <c r="G6" s="93" t="s">
        <v>43</v>
      </c>
      <c r="H6" s="21" t="s">
        <v>31</v>
      </c>
      <c r="I6" s="21" t="s">
        <v>32</v>
      </c>
      <c r="J6" s="21" t="s">
        <v>33</v>
      </c>
      <c r="K6" s="43" t="s">
        <v>39</v>
      </c>
    </row>
    <row r="7" spans="1:11" s="2" customFormat="1">
      <c r="A7" s="2">
        <v>2004</v>
      </c>
      <c r="B7" s="70">
        <v>6.1855670102999999E-2</v>
      </c>
      <c r="C7" s="71">
        <v>8.4020618556999993E-2</v>
      </c>
      <c r="D7" s="71">
        <v>0.22297679682999999</v>
      </c>
      <c r="E7" s="71">
        <v>0.26421581591999999</v>
      </c>
      <c r="F7" s="38">
        <v>0.17075098814</v>
      </c>
      <c r="G7" s="57" t="s">
        <v>80</v>
      </c>
      <c r="H7" s="48" t="s">
        <v>80</v>
      </c>
      <c r="I7" s="48" t="s">
        <v>80</v>
      </c>
      <c r="J7" s="48" t="s">
        <v>80</v>
      </c>
      <c r="K7" s="37" t="s">
        <v>80</v>
      </c>
    </row>
    <row r="8" spans="1:11" s="2" customFormat="1">
      <c r="A8" s="2">
        <v>2005</v>
      </c>
      <c r="B8" s="70">
        <v>5.5424218544999994E-2</v>
      </c>
      <c r="C8" s="71">
        <v>7.3994867408000001E-2</v>
      </c>
      <c r="D8" s="71">
        <v>0.20182094081999999</v>
      </c>
      <c r="E8" s="71">
        <v>0.26967830252999997</v>
      </c>
      <c r="F8" s="38">
        <v>0.16323712193999998</v>
      </c>
      <c r="G8" s="72">
        <v>9.6782576699999998E-2</v>
      </c>
      <c r="H8" s="73">
        <v>0.13211443540000001</v>
      </c>
      <c r="I8" s="73">
        <v>0.31047764439999997</v>
      </c>
      <c r="J8" s="73">
        <v>0.39833437150000001</v>
      </c>
      <c r="K8" s="74">
        <v>0.2143579659</v>
      </c>
    </row>
    <row r="9" spans="1:11" s="2" customFormat="1">
      <c r="A9" s="2">
        <v>2006</v>
      </c>
      <c r="B9" s="70">
        <v>5.3711201080000007E-2</v>
      </c>
      <c r="C9" s="71">
        <v>5.5605786618000003E-2</v>
      </c>
      <c r="D9" s="71">
        <v>0.20635229930000001</v>
      </c>
      <c r="E9" s="71">
        <v>0.25527619746999997</v>
      </c>
      <c r="F9" s="38">
        <v>0.16802036609999998</v>
      </c>
      <c r="G9" s="72">
        <v>9.3628803199999999E-2</v>
      </c>
      <c r="H9" s="73">
        <v>0.1171094662</v>
      </c>
      <c r="I9" s="73">
        <v>0.31111644309999997</v>
      </c>
      <c r="J9" s="73">
        <v>0.37424274749999997</v>
      </c>
      <c r="K9" s="74">
        <v>0.21267462719999999</v>
      </c>
    </row>
    <row r="10" spans="1:11" s="2" customFormat="1">
      <c r="A10" s="2">
        <v>2007</v>
      </c>
      <c r="B10" s="70">
        <v>4.3562648264000005E-2</v>
      </c>
      <c r="C10" s="71">
        <v>6.25E-2</v>
      </c>
      <c r="D10" s="71">
        <v>0.20382608695999999</v>
      </c>
      <c r="E10" s="71">
        <v>0.26501992031999999</v>
      </c>
      <c r="F10" s="38">
        <v>0.16546280054000001</v>
      </c>
      <c r="G10" s="72">
        <v>9.6063492200000003E-2</v>
      </c>
      <c r="H10" s="73">
        <v>0.1064335887</v>
      </c>
      <c r="I10" s="73">
        <v>0.28905505500000001</v>
      </c>
      <c r="J10" s="73">
        <v>0.38267674829999998</v>
      </c>
      <c r="K10" s="74">
        <v>0.2042415413</v>
      </c>
    </row>
    <row r="11" spans="1:11" s="2" customFormat="1">
      <c r="A11" s="2">
        <v>2008</v>
      </c>
      <c r="B11" s="70">
        <v>3.9862293893999999E-2</v>
      </c>
      <c r="C11" s="71">
        <v>4.8424068768000005E-2</v>
      </c>
      <c r="D11" s="71">
        <v>0.19480902522000001</v>
      </c>
      <c r="E11" s="71">
        <v>0.26318666301999999</v>
      </c>
      <c r="F11" s="38">
        <v>0.15734810455000001</v>
      </c>
      <c r="G11" s="72">
        <v>9.0071419299999997E-2</v>
      </c>
      <c r="H11" s="73">
        <v>0.10704248800000001</v>
      </c>
      <c r="I11" s="73">
        <v>0.29662727929999999</v>
      </c>
      <c r="J11" s="73">
        <v>0.38350408699999999</v>
      </c>
      <c r="K11" s="74">
        <v>0.19896246300000001</v>
      </c>
    </row>
    <row r="12" spans="1:11" s="2" customFormat="1">
      <c r="A12" s="2">
        <v>2009</v>
      </c>
      <c r="B12" s="70">
        <v>4.2817679558000005E-2</v>
      </c>
      <c r="C12" s="71">
        <v>5.0319096711000003E-2</v>
      </c>
      <c r="D12" s="71">
        <v>0.20134898826</v>
      </c>
      <c r="E12" s="71">
        <v>0.26210443922999999</v>
      </c>
      <c r="F12" s="38">
        <v>0.16122589781999999</v>
      </c>
      <c r="G12" s="72">
        <v>7.4779011100000001E-2</v>
      </c>
      <c r="H12" s="73">
        <v>9.9498862100000002E-2</v>
      </c>
      <c r="I12" s="73">
        <v>0.2937450211</v>
      </c>
      <c r="J12" s="73">
        <v>0.38102909629999998</v>
      </c>
      <c r="K12" s="74">
        <v>0.18789763440000001</v>
      </c>
    </row>
    <row r="13" spans="1:11" s="2" customFormat="1">
      <c r="A13" s="2">
        <v>2010</v>
      </c>
      <c r="B13" s="70">
        <v>3.595505618E-2</v>
      </c>
      <c r="C13" s="71">
        <v>4.7523427041000002E-2</v>
      </c>
      <c r="D13" s="71">
        <v>0.19160807946</v>
      </c>
      <c r="E13" s="71">
        <v>0.25548762152999999</v>
      </c>
      <c r="F13" s="38">
        <v>0.15504256713</v>
      </c>
      <c r="G13" s="72">
        <v>9.0987049700000003E-2</v>
      </c>
      <c r="H13" s="73">
        <v>0.1127473123</v>
      </c>
      <c r="I13" s="73">
        <v>0.28468139050000002</v>
      </c>
      <c r="J13" s="73">
        <v>0.36188999999999999</v>
      </c>
      <c r="K13" s="74">
        <v>0.1913407939</v>
      </c>
    </row>
    <row r="14" spans="1:11" s="2" customFormat="1">
      <c r="A14" s="2">
        <v>2011</v>
      </c>
      <c r="B14" s="70">
        <v>3.5500230521000001E-2</v>
      </c>
      <c r="C14" s="71">
        <v>4.2260323593000006E-2</v>
      </c>
      <c r="D14" s="71">
        <v>0.18955608402999999</v>
      </c>
      <c r="E14" s="71">
        <v>0.24562006183000001</v>
      </c>
      <c r="F14" s="38">
        <v>0.15992465415000001</v>
      </c>
      <c r="G14" s="72">
        <v>7.37674579E-2</v>
      </c>
      <c r="H14" s="73">
        <v>9.1909184800000002E-2</v>
      </c>
      <c r="I14" s="73">
        <v>0.27210053470000001</v>
      </c>
      <c r="J14" s="73">
        <v>0.35226226620000001</v>
      </c>
      <c r="K14" s="74">
        <v>0.17715022580000001</v>
      </c>
    </row>
    <row r="15" spans="1:11" s="2" customFormat="1">
      <c r="A15" s="2">
        <v>2012</v>
      </c>
      <c r="B15" s="70">
        <v>3.5365152386E-2</v>
      </c>
      <c r="C15" s="71">
        <v>3.8592508513000001E-2</v>
      </c>
      <c r="D15" s="71">
        <v>0.19565009102</v>
      </c>
      <c r="E15" s="71">
        <v>0.24775627830000002</v>
      </c>
      <c r="F15" s="38">
        <v>0.16106413693999999</v>
      </c>
      <c r="G15" s="72">
        <v>7.8426861799999997E-2</v>
      </c>
      <c r="H15" s="73">
        <v>9.3937646200000002E-2</v>
      </c>
      <c r="I15" s="73">
        <v>0.27805849910000002</v>
      </c>
      <c r="J15" s="73">
        <v>0.3629211121</v>
      </c>
      <c r="K15" s="74">
        <v>0.18167677230000001</v>
      </c>
    </row>
    <row r="16" spans="1:11" s="2" customFormat="1">
      <c r="A16" s="2">
        <v>2013</v>
      </c>
      <c r="B16" s="70">
        <v>3.2867946480999999E-2</v>
      </c>
      <c r="C16" s="71">
        <v>4.6966292134999997E-2</v>
      </c>
      <c r="D16" s="71">
        <v>0.18770006789999999</v>
      </c>
      <c r="E16" s="71">
        <v>0.25008072328000003</v>
      </c>
      <c r="F16" s="38">
        <v>0.16071481057000001</v>
      </c>
      <c r="G16" s="72">
        <v>7.6906531900000005E-2</v>
      </c>
      <c r="H16" s="73">
        <v>9.2019797900000005E-2</v>
      </c>
      <c r="I16" s="73">
        <v>0.26457765830000002</v>
      </c>
      <c r="J16" s="73">
        <v>0.35867274640000002</v>
      </c>
      <c r="K16" s="74">
        <v>0.17279614300000001</v>
      </c>
    </row>
    <row r="17" spans="1:10">
      <c r="C17" s="8"/>
      <c r="D17" s="8"/>
      <c r="E17" s="8"/>
      <c r="H17" s="8"/>
      <c r="I17" s="8"/>
      <c r="J17" s="8"/>
    </row>
    <row r="18" spans="1:10">
      <c r="A18" s="35" t="s">
        <v>124</v>
      </c>
      <c r="B18" s="7"/>
      <c r="C18" s="7"/>
      <c r="D18" s="7"/>
      <c r="E18" s="3"/>
      <c r="F18" s="3"/>
      <c r="G18" s="3"/>
      <c r="H18" s="3"/>
      <c r="I18" s="3"/>
      <c r="J18" s="3"/>
    </row>
    <row r="19" spans="1:10">
      <c r="A19" s="35" t="s">
        <v>125</v>
      </c>
      <c r="B19" s="7"/>
      <c r="C19" s="7"/>
      <c r="D19" s="7"/>
      <c r="E19" s="3"/>
      <c r="F19" s="3"/>
      <c r="G19" s="3"/>
      <c r="H19" s="3"/>
      <c r="I19" s="3"/>
      <c r="J19" s="3"/>
    </row>
    <row r="20" spans="1:10">
      <c r="A20" s="35" t="s">
        <v>126</v>
      </c>
      <c r="B20" s="7"/>
      <c r="C20" s="7"/>
      <c r="D20" s="7"/>
      <c r="E20" s="3"/>
      <c r="F20" s="3"/>
      <c r="G20" s="3"/>
      <c r="H20" s="3"/>
      <c r="I20" s="3"/>
      <c r="J20" s="3"/>
    </row>
    <row r="21" spans="1:10">
      <c r="A21" s="35" t="s">
        <v>127</v>
      </c>
      <c r="B21" s="7"/>
      <c r="C21" s="7"/>
      <c r="D21" s="7"/>
      <c r="E21" s="3"/>
      <c r="F21" s="3"/>
      <c r="G21" s="3"/>
      <c r="H21" s="3"/>
      <c r="I21" s="3"/>
      <c r="J21" s="3"/>
    </row>
    <row r="22" spans="1:10">
      <c r="A22" s="35" t="s">
        <v>128</v>
      </c>
      <c r="B22" s="7"/>
      <c r="C22" s="7"/>
      <c r="D22" s="7"/>
      <c r="E22" s="3"/>
      <c r="F22" s="3"/>
      <c r="G22" s="3"/>
      <c r="H22" s="3"/>
      <c r="I22" s="3"/>
      <c r="J22" s="3"/>
    </row>
    <row r="23" spans="1:10">
      <c r="A23" s="35" t="s">
        <v>129</v>
      </c>
      <c r="B23" s="7"/>
      <c r="C23" s="7"/>
      <c r="D23" s="7"/>
      <c r="E23" s="3"/>
      <c r="F23" s="3"/>
      <c r="G23" s="3"/>
      <c r="H23" s="3"/>
      <c r="I23" s="3"/>
      <c r="J23" s="3"/>
    </row>
    <row r="24" spans="1:10">
      <c r="A24" s="35" t="s">
        <v>130</v>
      </c>
      <c r="B24" s="7"/>
      <c r="C24" s="7"/>
      <c r="D24" s="7"/>
      <c r="E24" s="3"/>
      <c r="F24" s="3"/>
      <c r="G24" s="3"/>
      <c r="H24" s="3"/>
      <c r="I24" s="3"/>
      <c r="J24" s="3"/>
    </row>
  </sheetData>
  <mergeCells count="2">
    <mergeCell ref="B4:F4"/>
    <mergeCell ref="G4:K4"/>
  </mergeCells>
  <pageMargins left="0.75" right="0.75" top="1" bottom="1" header="0.5" footer="0.5"/>
  <pageSetup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9.08984375" defaultRowHeight="12"/>
  <cols>
    <col min="1" max="1" width="7" style="2" customWidth="1"/>
    <col min="2" max="2" width="12.6328125" style="1" customWidth="1"/>
    <col min="3" max="3" width="11.36328125" style="1" customWidth="1"/>
    <col min="4" max="4" width="10" style="1" bestFit="1" customWidth="1"/>
    <col min="5" max="5" width="11.6328125" style="1" customWidth="1"/>
    <col min="6" max="6" width="9.08984375" style="1"/>
    <col min="7" max="7" width="12.6328125" style="1" customWidth="1"/>
    <col min="8" max="8" width="11.36328125" style="1" customWidth="1"/>
    <col min="9" max="9" width="10" style="1" bestFit="1" customWidth="1"/>
    <col min="10" max="10" width="11.6328125" style="1" customWidth="1"/>
    <col min="11" max="16384" width="9.08984375" style="1"/>
  </cols>
  <sheetData>
    <row r="1" spans="1:11">
      <c r="A1" s="4" t="s">
        <v>47</v>
      </c>
    </row>
    <row r="2" spans="1:11">
      <c r="A2" s="2" t="s">
        <v>175</v>
      </c>
    </row>
    <row r="4" spans="1:11" s="12" customFormat="1">
      <c r="B4" s="128" t="s">
        <v>104</v>
      </c>
      <c r="C4" s="128"/>
      <c r="D4" s="128"/>
      <c r="E4" s="128"/>
      <c r="F4" s="128"/>
      <c r="G4" s="126" t="s">
        <v>105</v>
      </c>
      <c r="H4" s="127"/>
      <c r="I4" s="127"/>
      <c r="J4" s="127"/>
      <c r="K4" s="127"/>
    </row>
    <row r="5" spans="1:11" s="12" customFormat="1">
      <c r="B5" s="93" t="s">
        <v>43</v>
      </c>
      <c r="C5" s="94" t="s">
        <v>31</v>
      </c>
      <c r="D5" s="94" t="s">
        <v>32</v>
      </c>
      <c r="E5" s="94" t="s">
        <v>33</v>
      </c>
      <c r="F5" s="12" t="s">
        <v>39</v>
      </c>
      <c r="G5" s="93" t="s">
        <v>43</v>
      </c>
      <c r="H5" s="21" t="s">
        <v>31</v>
      </c>
      <c r="I5" s="21" t="s">
        <v>32</v>
      </c>
      <c r="J5" s="21" t="s">
        <v>33</v>
      </c>
      <c r="K5" s="43" t="s">
        <v>39</v>
      </c>
    </row>
    <row r="6" spans="1:11">
      <c r="A6" s="2">
        <v>2004</v>
      </c>
      <c r="B6" s="62">
        <v>0.82052835639999999</v>
      </c>
      <c r="C6" s="10">
        <v>0.8629126627</v>
      </c>
      <c r="D6" s="11">
        <v>0.87994803489999995</v>
      </c>
      <c r="E6" s="10">
        <v>0.90827951269999996</v>
      </c>
      <c r="F6" s="10">
        <v>0.87014877339999996</v>
      </c>
      <c r="G6" s="57" t="s">
        <v>80</v>
      </c>
      <c r="H6" s="48" t="s">
        <v>80</v>
      </c>
      <c r="I6" s="48" t="s">
        <v>80</v>
      </c>
      <c r="J6" s="48" t="s">
        <v>80</v>
      </c>
      <c r="K6" s="37" t="s">
        <v>80</v>
      </c>
    </row>
    <row r="7" spans="1:11">
      <c r="A7" s="2">
        <v>2005</v>
      </c>
      <c r="B7" s="62">
        <v>0.79883163680000002</v>
      </c>
      <c r="C7" s="10">
        <v>0.84979173689999998</v>
      </c>
      <c r="D7" s="11">
        <v>0.86573079919999996</v>
      </c>
      <c r="E7" s="10">
        <v>0.90342994160000001</v>
      </c>
      <c r="F7" s="10">
        <v>0.85751356450000005</v>
      </c>
      <c r="G7" s="75">
        <v>0.47171179660000001</v>
      </c>
      <c r="H7" s="102">
        <v>0.54286822739999996</v>
      </c>
      <c r="I7" s="102">
        <v>0.52514568409999995</v>
      </c>
      <c r="J7" s="102">
        <v>0.5891000689</v>
      </c>
      <c r="K7" s="102">
        <v>0.52106456229999998</v>
      </c>
    </row>
    <row r="8" spans="1:11">
      <c r="A8" s="2">
        <v>2006</v>
      </c>
      <c r="B8" s="62">
        <v>0.79301815919999996</v>
      </c>
      <c r="C8" s="10">
        <v>0.83715602050000004</v>
      </c>
      <c r="D8" s="11">
        <v>0.85565483239999995</v>
      </c>
      <c r="E8" s="10">
        <v>0.89497389569999997</v>
      </c>
      <c r="F8" s="10">
        <v>0.85236847439999996</v>
      </c>
      <c r="G8" s="75">
        <v>0.46719308139999999</v>
      </c>
      <c r="H8" s="102">
        <v>0.56376175679999996</v>
      </c>
      <c r="I8" s="102">
        <v>0.50777653050000005</v>
      </c>
      <c r="J8" s="102">
        <v>0.58672161030000003</v>
      </c>
      <c r="K8" s="102">
        <v>0.52007618629999997</v>
      </c>
    </row>
    <row r="9" spans="1:11">
      <c r="A9" s="2">
        <v>2007</v>
      </c>
      <c r="B9" s="62">
        <v>0.79501056479999999</v>
      </c>
      <c r="C9" s="10">
        <v>0.85335200389999999</v>
      </c>
      <c r="D9" s="11">
        <v>0.86646482010000003</v>
      </c>
      <c r="E9" s="10">
        <v>0.89240898580000005</v>
      </c>
      <c r="F9" s="10">
        <v>0.85619113619999998</v>
      </c>
      <c r="G9" s="75">
        <v>0.4662481094</v>
      </c>
      <c r="H9" s="102">
        <v>0.52788545779999996</v>
      </c>
      <c r="I9" s="102">
        <v>0.4833520624</v>
      </c>
      <c r="J9" s="102">
        <v>0.5579146223</v>
      </c>
      <c r="K9" s="102">
        <v>0.50107525040000001</v>
      </c>
    </row>
    <row r="10" spans="1:11">
      <c r="A10" s="2">
        <v>2008</v>
      </c>
      <c r="B10" s="63">
        <v>0.7970940607</v>
      </c>
      <c r="C10" s="19">
        <v>0.86248077909999998</v>
      </c>
      <c r="D10" s="11">
        <v>0.86616626240000005</v>
      </c>
      <c r="E10" s="19">
        <v>0.89983483909999995</v>
      </c>
      <c r="F10" s="19">
        <v>0.85996238690000004</v>
      </c>
      <c r="G10" s="75">
        <v>0.4759389436</v>
      </c>
      <c r="H10" s="102">
        <v>0.53428806770000004</v>
      </c>
      <c r="I10" s="102">
        <v>0.48936985719999998</v>
      </c>
      <c r="J10" s="102">
        <v>0.55303985529999999</v>
      </c>
      <c r="K10" s="102">
        <v>0.50586187930000004</v>
      </c>
    </row>
    <row r="11" spans="1:11">
      <c r="A11" s="2">
        <v>2009</v>
      </c>
      <c r="B11" s="63">
        <v>0.80357609519999995</v>
      </c>
      <c r="C11" s="19">
        <v>0.8452304182</v>
      </c>
      <c r="D11" s="11">
        <v>0.86405489349999998</v>
      </c>
      <c r="E11" s="19">
        <v>0.90920756830000005</v>
      </c>
      <c r="F11" s="19">
        <v>0.8617783926</v>
      </c>
      <c r="G11" s="75">
        <v>0.46217488759999997</v>
      </c>
      <c r="H11" s="102">
        <v>0.54193589350000004</v>
      </c>
      <c r="I11" s="102">
        <v>0.4983904831</v>
      </c>
      <c r="J11" s="102">
        <v>0.55370460789999998</v>
      </c>
      <c r="K11" s="102">
        <v>0.50409553370000004</v>
      </c>
    </row>
    <row r="12" spans="1:11">
      <c r="A12" s="2">
        <v>2010</v>
      </c>
      <c r="B12" s="62">
        <v>0.79932119609999996</v>
      </c>
      <c r="C12" s="10">
        <v>0.85824108480000005</v>
      </c>
      <c r="D12" s="11">
        <v>0.86459036249999999</v>
      </c>
      <c r="E12" s="10">
        <v>0.90723777490000002</v>
      </c>
      <c r="F12" s="10">
        <v>0.86241195029999995</v>
      </c>
      <c r="G12" s="75">
        <v>0.4782032168</v>
      </c>
      <c r="H12" s="102">
        <v>0.56496662050000002</v>
      </c>
      <c r="I12" s="102">
        <v>0.48202248009999998</v>
      </c>
      <c r="J12" s="102">
        <v>0.57696547850000002</v>
      </c>
      <c r="K12" s="102">
        <v>0.51613294629999995</v>
      </c>
    </row>
    <row r="13" spans="1:11">
      <c r="A13" s="2">
        <v>2011</v>
      </c>
      <c r="B13" s="62">
        <v>0.78803141619999995</v>
      </c>
      <c r="C13" s="10">
        <v>0.84857634589999997</v>
      </c>
      <c r="D13" s="11">
        <v>0.86327336170000002</v>
      </c>
      <c r="E13" s="10">
        <v>0.90406657540000002</v>
      </c>
      <c r="F13" s="10">
        <v>0.86119282519999996</v>
      </c>
      <c r="G13" s="75">
        <v>0.48431989749999999</v>
      </c>
      <c r="H13" s="102">
        <v>0.55882150990000001</v>
      </c>
      <c r="I13" s="102">
        <v>0.49636024000000001</v>
      </c>
      <c r="J13" s="102">
        <v>0.57943612479999995</v>
      </c>
      <c r="K13" s="102">
        <v>0.52088511069999999</v>
      </c>
    </row>
    <row r="14" spans="1:11">
      <c r="A14" s="2">
        <v>2012</v>
      </c>
      <c r="B14" s="64">
        <v>0.79105256540000002</v>
      </c>
      <c r="C14" s="10">
        <v>0.84160529100000003</v>
      </c>
      <c r="D14" s="11">
        <v>0.85751659049999995</v>
      </c>
      <c r="E14" s="11">
        <v>0.89730660039999999</v>
      </c>
      <c r="F14" s="10">
        <v>0.85645511699999999</v>
      </c>
      <c r="G14" s="75">
        <v>0.485794379</v>
      </c>
      <c r="H14" s="102">
        <v>0.57114237329999995</v>
      </c>
      <c r="I14" s="102">
        <v>0.50722971989999999</v>
      </c>
      <c r="J14" s="102">
        <v>0.57073893379999996</v>
      </c>
      <c r="K14" s="102">
        <v>0.52399769839999999</v>
      </c>
    </row>
    <row r="15" spans="1:11">
      <c r="A15" s="2">
        <v>2013</v>
      </c>
      <c r="B15" s="64">
        <v>0.77749569380000005</v>
      </c>
      <c r="C15" s="11">
        <v>0.83916390210000003</v>
      </c>
      <c r="D15" s="11">
        <v>0.85314983079999995</v>
      </c>
      <c r="E15" s="11">
        <v>0.89478080859999998</v>
      </c>
      <c r="F15" s="11">
        <v>0.85158848570000001</v>
      </c>
      <c r="G15" s="75">
        <v>0.49360522280000002</v>
      </c>
      <c r="H15" s="102">
        <v>0.5832404041</v>
      </c>
      <c r="I15" s="102">
        <v>0.53176836999999999</v>
      </c>
      <c r="J15" s="102">
        <v>0.60495239769999998</v>
      </c>
      <c r="K15" s="102">
        <v>0.54086328849999998</v>
      </c>
    </row>
    <row r="17" spans="1:1">
      <c r="A17" s="35" t="s">
        <v>131</v>
      </c>
    </row>
    <row r="18" spans="1:1">
      <c r="A18" s="35" t="s">
        <v>132</v>
      </c>
    </row>
    <row r="19" spans="1:1">
      <c r="A19" s="35" t="s">
        <v>133</v>
      </c>
    </row>
    <row r="20" spans="1:1">
      <c r="A20" s="35" t="s">
        <v>135</v>
      </c>
    </row>
    <row r="21" spans="1:1">
      <c r="A21" s="35" t="s">
        <v>136</v>
      </c>
    </row>
    <row r="22" spans="1:1">
      <c r="A22" s="35" t="s">
        <v>137</v>
      </c>
    </row>
    <row r="23" spans="1:1">
      <c r="A23" s="35" t="s">
        <v>138</v>
      </c>
    </row>
    <row r="24" spans="1:1">
      <c r="A24" s="35"/>
    </row>
  </sheetData>
  <mergeCells count="2">
    <mergeCell ref="B4:F4"/>
    <mergeCell ref="G4:K4"/>
  </mergeCells>
  <pageMargins left="0.75" right="0.75" top="1" bottom="1" header="0.5" footer="0.5"/>
  <pageSetup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/>
  </sheetViews>
  <sheetFormatPr defaultColWidth="9.08984375" defaultRowHeight="12"/>
  <cols>
    <col min="1" max="1" width="7" style="2" customWidth="1"/>
    <col min="2" max="2" width="12.6328125" style="1" customWidth="1"/>
    <col min="3" max="3" width="11.36328125" style="1" customWidth="1"/>
    <col min="4" max="4" width="10" style="1" bestFit="1" customWidth="1"/>
    <col min="5" max="5" width="11.6328125" style="1" customWidth="1"/>
    <col min="6" max="6" width="9.08984375" style="1"/>
    <col min="7" max="7" width="12.6328125" style="1" customWidth="1"/>
    <col min="8" max="8" width="11.36328125" style="1" customWidth="1"/>
    <col min="9" max="9" width="10" style="1" bestFit="1" customWidth="1"/>
    <col min="10" max="10" width="11.6328125" style="1" customWidth="1"/>
    <col min="11" max="16384" width="9.08984375" style="1"/>
  </cols>
  <sheetData>
    <row r="1" spans="1:11">
      <c r="A1" s="4" t="s">
        <v>49</v>
      </c>
    </row>
    <row r="2" spans="1:11" ht="14" customHeight="1">
      <c r="A2" s="2" t="s">
        <v>177</v>
      </c>
    </row>
    <row r="3" spans="1:11" ht="14" customHeight="1"/>
    <row r="4" spans="1:11" s="12" customFormat="1">
      <c r="B4" s="128" t="s">
        <v>104</v>
      </c>
      <c r="C4" s="128"/>
      <c r="D4" s="128"/>
      <c r="E4" s="128"/>
      <c r="F4" s="128"/>
      <c r="G4" s="126" t="s">
        <v>105</v>
      </c>
      <c r="H4" s="127"/>
      <c r="I4" s="127"/>
      <c r="J4" s="127"/>
      <c r="K4" s="127"/>
    </row>
    <row r="5" spans="1:11" s="12" customFormat="1">
      <c r="B5" s="93" t="s">
        <v>43</v>
      </c>
      <c r="C5" s="94" t="s">
        <v>31</v>
      </c>
      <c r="D5" s="94" t="s">
        <v>32</v>
      </c>
      <c r="E5" s="94" t="s">
        <v>33</v>
      </c>
      <c r="F5" s="12" t="s">
        <v>39</v>
      </c>
      <c r="G5" s="93" t="s">
        <v>43</v>
      </c>
      <c r="H5" s="94" t="s">
        <v>31</v>
      </c>
      <c r="I5" s="94" t="s">
        <v>32</v>
      </c>
      <c r="J5" s="94" t="s">
        <v>33</v>
      </c>
      <c r="K5" s="12" t="s">
        <v>39</v>
      </c>
    </row>
    <row r="6" spans="1:11">
      <c r="A6" s="2">
        <v>2004</v>
      </c>
      <c r="B6" s="62">
        <v>2.4660945699999999E-2</v>
      </c>
      <c r="C6" s="10">
        <v>9.8922121900000007E-2</v>
      </c>
      <c r="D6" s="11">
        <v>6.6819424500000002E-2</v>
      </c>
      <c r="E6" s="10">
        <v>0.13381775430000001</v>
      </c>
      <c r="F6" s="10">
        <v>8.0748775199999998E-2</v>
      </c>
      <c r="G6" s="57" t="s">
        <v>80</v>
      </c>
      <c r="H6" s="48" t="s">
        <v>80</v>
      </c>
      <c r="I6" s="48" t="s">
        <v>80</v>
      </c>
      <c r="J6" s="48" t="s">
        <v>80</v>
      </c>
      <c r="K6" s="37" t="s">
        <v>80</v>
      </c>
    </row>
    <row r="7" spans="1:11">
      <c r="A7" s="2">
        <v>2005</v>
      </c>
      <c r="B7" s="62">
        <v>2.4572100100000001E-2</v>
      </c>
      <c r="C7" s="10">
        <v>0.1022669341</v>
      </c>
      <c r="D7" s="11">
        <v>6.5948353400000007E-2</v>
      </c>
      <c r="E7" s="10">
        <v>0.15454100109999999</v>
      </c>
      <c r="F7" s="10">
        <v>8.8081703600000005E-2</v>
      </c>
      <c r="G7" s="77">
        <v>3.8621228000000001E-2</v>
      </c>
      <c r="H7" s="76">
        <v>0.15711696159999999</v>
      </c>
      <c r="I7" s="76">
        <v>8.9401985099999998E-2</v>
      </c>
      <c r="J7" s="76">
        <v>0.1722877756</v>
      </c>
      <c r="K7" s="76">
        <v>9.8751446899999998E-2</v>
      </c>
    </row>
    <row r="8" spans="1:11">
      <c r="A8" s="2">
        <v>2006</v>
      </c>
      <c r="B8" s="62">
        <v>3.3497891600000003E-2</v>
      </c>
      <c r="C8" s="10">
        <v>0.1162369593</v>
      </c>
      <c r="D8" s="11">
        <v>7.2469216599999997E-2</v>
      </c>
      <c r="E8" s="10">
        <v>0.15825602599999999</v>
      </c>
      <c r="F8" s="10">
        <v>9.8184167500000002E-2</v>
      </c>
      <c r="G8" s="77">
        <v>3.9653586900000003E-2</v>
      </c>
      <c r="H8" s="76">
        <v>0.15422701850000001</v>
      </c>
      <c r="I8" s="76">
        <v>9.00405804E-2</v>
      </c>
      <c r="J8" s="76">
        <v>0.1932764783</v>
      </c>
      <c r="K8" s="76">
        <v>0.1054312816</v>
      </c>
    </row>
    <row r="9" spans="1:11">
      <c r="A9" s="2">
        <v>2007</v>
      </c>
      <c r="B9" s="62">
        <v>2.7486521199999999E-2</v>
      </c>
      <c r="C9" s="10">
        <v>0.12498105869999999</v>
      </c>
      <c r="D9" s="11">
        <v>7.7765744499999997E-2</v>
      </c>
      <c r="E9" s="10">
        <v>0.18281346430000001</v>
      </c>
      <c r="F9" s="10">
        <v>0.1066230157</v>
      </c>
      <c r="G9" s="77">
        <v>4.06790759E-2</v>
      </c>
      <c r="H9" s="76">
        <v>0.14799121670000001</v>
      </c>
      <c r="I9" s="76">
        <v>9.5191031999999995E-2</v>
      </c>
      <c r="J9" s="76">
        <v>0.188713669</v>
      </c>
      <c r="K9" s="76">
        <v>0.10423914770000001</v>
      </c>
    </row>
    <row r="10" spans="1:11">
      <c r="A10" s="2">
        <v>2008</v>
      </c>
      <c r="B10" s="63">
        <v>3.1572091699999999E-2</v>
      </c>
      <c r="C10" s="19">
        <v>0.12304933279999999</v>
      </c>
      <c r="D10" s="11">
        <v>7.7488949000000001E-2</v>
      </c>
      <c r="E10" s="19">
        <v>0.1911168593</v>
      </c>
      <c r="F10" s="19">
        <v>0.1095115747</v>
      </c>
      <c r="G10" s="78">
        <v>3.7401916100000002E-2</v>
      </c>
      <c r="H10" s="76">
        <v>0.17645772300000001</v>
      </c>
      <c r="I10" s="76">
        <v>9.5911623099999996E-2</v>
      </c>
      <c r="J10" s="76">
        <v>0.21290035299999999</v>
      </c>
      <c r="K10" s="76">
        <v>0.1124886931</v>
      </c>
    </row>
    <row r="11" spans="1:11">
      <c r="A11" s="2">
        <v>2009</v>
      </c>
      <c r="B11" s="63">
        <v>2.8344175400000001E-2</v>
      </c>
      <c r="C11" s="19">
        <v>0.13576678810000001</v>
      </c>
      <c r="D11" s="11">
        <v>8.6854380699999997E-2</v>
      </c>
      <c r="E11" s="19">
        <v>0.20777724680000001</v>
      </c>
      <c r="F11" s="19">
        <v>0.1194881731</v>
      </c>
      <c r="G11" s="78">
        <v>3.82305805E-2</v>
      </c>
      <c r="H11" s="76">
        <v>0.188969259</v>
      </c>
      <c r="I11" s="76">
        <v>0.1027071148</v>
      </c>
      <c r="J11" s="76">
        <v>0.23037951649999999</v>
      </c>
      <c r="K11" s="76">
        <v>0.120128308</v>
      </c>
    </row>
    <row r="12" spans="1:11">
      <c r="A12" s="2">
        <v>2010</v>
      </c>
      <c r="B12" s="62">
        <v>2.9307939099999999E-2</v>
      </c>
      <c r="C12" s="10">
        <v>0.14525814349999999</v>
      </c>
      <c r="D12" s="11">
        <v>9.0067485099999997E-2</v>
      </c>
      <c r="E12" s="10">
        <v>0.21409559780000001</v>
      </c>
      <c r="F12" s="10">
        <v>0.12448925919999999</v>
      </c>
      <c r="G12" s="77">
        <v>4.1667655400000003E-2</v>
      </c>
      <c r="H12" s="76">
        <v>0.1909480808</v>
      </c>
      <c r="I12" s="76">
        <v>0.1058816439</v>
      </c>
      <c r="J12" s="76">
        <v>0.2387986154</v>
      </c>
      <c r="K12" s="76">
        <v>0.1242485394</v>
      </c>
    </row>
    <row r="13" spans="1:11">
      <c r="A13" s="2">
        <v>2011</v>
      </c>
      <c r="B13" s="62">
        <v>3.3596207199999999E-2</v>
      </c>
      <c r="C13" s="10">
        <v>0.14192921080000001</v>
      </c>
      <c r="D13" s="11">
        <v>9.5548464700000002E-2</v>
      </c>
      <c r="E13" s="10">
        <v>0.2239015127</v>
      </c>
      <c r="F13" s="10">
        <v>0.13542218049999999</v>
      </c>
      <c r="G13" s="77">
        <v>4.0696818099999997E-2</v>
      </c>
      <c r="H13" s="76">
        <v>0.2023616935</v>
      </c>
      <c r="I13" s="76">
        <v>0.10728024680000001</v>
      </c>
      <c r="J13" s="76">
        <v>0.2336381948</v>
      </c>
      <c r="K13" s="76">
        <v>0.12545194949999999</v>
      </c>
    </row>
    <row r="14" spans="1:11">
      <c r="A14" s="2">
        <v>2012</v>
      </c>
      <c r="B14" s="62">
        <v>3.3191250300000003E-2</v>
      </c>
      <c r="C14" s="10">
        <v>0.15960733999999999</v>
      </c>
      <c r="D14" s="11">
        <v>9.9251039999999999E-2</v>
      </c>
      <c r="E14" s="11">
        <v>0.2224417769</v>
      </c>
      <c r="F14" s="10">
        <v>0.13793153960000001</v>
      </c>
      <c r="G14" s="79">
        <v>4.2324263899999999E-2</v>
      </c>
      <c r="H14" s="76">
        <v>0.2052381958</v>
      </c>
      <c r="I14" s="76">
        <v>0.1128093101</v>
      </c>
      <c r="J14" s="76">
        <v>0.2565578315</v>
      </c>
      <c r="K14" s="76">
        <v>0.1314165065</v>
      </c>
    </row>
    <row r="15" spans="1:11">
      <c r="A15" s="2">
        <v>2013</v>
      </c>
      <c r="B15" s="64">
        <v>3.2470893200000003E-2</v>
      </c>
      <c r="C15" s="11">
        <v>0.1582685197</v>
      </c>
      <c r="D15" s="11">
        <v>0.10088504970000001</v>
      </c>
      <c r="E15" s="11">
        <v>0.2392506821</v>
      </c>
      <c r="F15" s="11">
        <v>0.14530673</v>
      </c>
      <c r="G15" s="79">
        <v>4.4694542599999998E-2</v>
      </c>
      <c r="H15" s="76">
        <v>0.2172122762</v>
      </c>
      <c r="I15" s="76">
        <v>0.1190379016</v>
      </c>
      <c r="J15" s="76">
        <v>0.2592026536</v>
      </c>
      <c r="K15" s="76">
        <v>0.13525124080000001</v>
      </c>
    </row>
    <row r="17" spans="1:1" s="35" customFormat="1">
      <c r="A17" s="35" t="s">
        <v>176</v>
      </c>
    </row>
    <row r="18" spans="1:1" s="35" customFormat="1">
      <c r="A18" s="35" t="s">
        <v>139</v>
      </c>
    </row>
    <row r="19" spans="1:1" s="35" customFormat="1">
      <c r="A19" s="35" t="s">
        <v>140</v>
      </c>
    </row>
    <row r="20" spans="1:1" s="35" customFormat="1">
      <c r="A20" s="35" t="s">
        <v>134</v>
      </c>
    </row>
    <row r="21" spans="1:1" s="35" customFormat="1">
      <c r="A21" s="35" t="s">
        <v>141</v>
      </c>
    </row>
    <row r="22" spans="1:1" s="35" customFormat="1">
      <c r="A22" s="35" t="s">
        <v>142</v>
      </c>
    </row>
    <row r="23" spans="1:1" s="35" customFormat="1">
      <c r="A23" s="35" t="s">
        <v>143</v>
      </c>
    </row>
  </sheetData>
  <mergeCells count="2">
    <mergeCell ref="B4:F4"/>
    <mergeCell ref="G4:K4"/>
  </mergeCells>
  <pageMargins left="0.75" right="0.75" top="1" bottom="1" header="0.5" footer="0.5"/>
  <pageSetup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/>
  </sheetViews>
  <sheetFormatPr defaultColWidth="9.08984375" defaultRowHeight="12"/>
  <cols>
    <col min="1" max="1" width="21.54296875" style="2" customWidth="1"/>
    <col min="2" max="2" width="36" style="2" bestFit="1" customWidth="1"/>
    <col min="3" max="6" width="10.36328125" style="1" customWidth="1"/>
    <col min="7" max="16384" width="9.08984375" style="1"/>
  </cols>
  <sheetData>
    <row r="1" spans="1:6">
      <c r="A1" s="2" t="s">
        <v>48</v>
      </c>
    </row>
    <row r="2" spans="1:6">
      <c r="A2" s="2" t="s">
        <v>86</v>
      </c>
    </row>
    <row r="4" spans="1:6" s="2" customFormat="1">
      <c r="B4" s="2" t="s">
        <v>51</v>
      </c>
    </row>
    <row r="5" spans="1:6">
      <c r="A5" s="20" t="s">
        <v>12</v>
      </c>
      <c r="B5" s="5">
        <v>71.827094474000006</v>
      </c>
      <c r="C5" s="5"/>
      <c r="D5" s="5"/>
      <c r="E5" s="5"/>
      <c r="F5" s="5"/>
    </row>
    <row r="6" spans="1:6">
      <c r="A6" s="33" t="s">
        <v>13</v>
      </c>
      <c r="B6" s="5">
        <v>2.0499108734</v>
      </c>
      <c r="C6" s="5"/>
      <c r="D6" s="5"/>
      <c r="E6" s="5"/>
      <c r="F6" s="5"/>
    </row>
    <row r="7" spans="1:6">
      <c r="A7" s="12" t="s">
        <v>14</v>
      </c>
      <c r="B7" s="5">
        <v>10.710041592</v>
      </c>
      <c r="C7" s="5"/>
      <c r="D7" s="5"/>
      <c r="E7" s="5"/>
      <c r="F7" s="5"/>
    </row>
    <row r="8" spans="1:6">
      <c r="A8" s="12" t="s">
        <v>53</v>
      </c>
      <c r="B8" s="5">
        <v>15.204991087</v>
      </c>
      <c r="C8" s="5"/>
      <c r="D8" s="5"/>
      <c r="E8" s="5"/>
      <c r="F8" s="5"/>
    </row>
    <row r="9" spans="1:6">
      <c r="A9" s="12" t="s">
        <v>16</v>
      </c>
      <c r="B9" s="5">
        <v>0.2</v>
      </c>
    </row>
    <row r="11" spans="1:6" s="35" customFormat="1">
      <c r="A11" s="35" t="s">
        <v>164</v>
      </c>
    </row>
    <row r="12" spans="1:6" s="35" customFormat="1">
      <c r="A12" s="35" t="s">
        <v>165</v>
      </c>
    </row>
    <row r="13" spans="1:6" s="35" customFormat="1">
      <c r="A13" s="35" t="s">
        <v>166</v>
      </c>
    </row>
    <row r="14" spans="1:6" s="35" customFormat="1">
      <c r="A14" s="35" t="s">
        <v>167</v>
      </c>
    </row>
    <row r="15" spans="1:6">
      <c r="A15" s="1"/>
    </row>
    <row r="16" spans="1:6" s="35" customFormat="1"/>
    <row r="17" s="35" customFormat="1"/>
    <row r="18" s="35" customFormat="1"/>
    <row r="19" s="35" customFormat="1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/>
  </sheetViews>
  <sheetFormatPr defaultColWidth="9.08984375" defaultRowHeight="12"/>
  <cols>
    <col min="1" max="1" width="11.08984375" style="20" customWidth="1"/>
    <col min="2" max="2" width="10.36328125" style="2" customWidth="1"/>
    <col min="3" max="3" width="11.54296875" style="3" customWidth="1"/>
    <col min="4" max="4" width="10.36328125" style="3" bestFit="1" customWidth="1"/>
    <col min="5" max="10" width="9.90625" style="3" customWidth="1"/>
    <col min="11" max="11" width="9.08984375" style="3"/>
    <col min="12" max="14" width="9.08984375" style="1"/>
    <col min="15" max="16" width="12.08984375" style="1" customWidth="1"/>
    <col min="17" max="16384" width="9.08984375" style="1"/>
  </cols>
  <sheetData>
    <row r="1" spans="1:12">
      <c r="A1" s="12" t="s">
        <v>50</v>
      </c>
    </row>
    <row r="2" spans="1:12">
      <c r="A2" s="12" t="s">
        <v>87</v>
      </c>
    </row>
    <row r="3" spans="1:12">
      <c r="A3" s="12"/>
    </row>
    <row r="4" spans="1:12" s="2" customFormat="1">
      <c r="A4" s="103"/>
      <c r="B4" s="120" t="s">
        <v>107</v>
      </c>
      <c r="C4" s="120"/>
      <c r="D4" s="120" t="s">
        <v>108</v>
      </c>
      <c r="E4" s="120"/>
    </row>
    <row r="5" spans="1:12" s="2" customFormat="1">
      <c r="B5" s="104" t="s">
        <v>63</v>
      </c>
      <c r="C5" s="105" t="s">
        <v>15</v>
      </c>
      <c r="D5" s="104" t="s">
        <v>63</v>
      </c>
      <c r="E5" s="105" t="s">
        <v>15</v>
      </c>
      <c r="F5" s="47"/>
      <c r="G5" s="47"/>
      <c r="H5" s="47"/>
      <c r="I5" s="47"/>
      <c r="J5" s="47"/>
    </row>
    <row r="6" spans="1:12">
      <c r="A6" s="17" t="s">
        <v>17</v>
      </c>
      <c r="B6" s="41">
        <v>4581</v>
      </c>
      <c r="C6" s="9">
        <v>9</v>
      </c>
      <c r="D6" s="41">
        <v>3189</v>
      </c>
      <c r="E6" s="9">
        <v>1.8</v>
      </c>
      <c r="F6" s="13"/>
      <c r="G6" s="13"/>
      <c r="H6" s="13"/>
      <c r="I6" s="13"/>
      <c r="J6" s="13"/>
    </row>
    <row r="7" spans="1:12">
      <c r="A7" s="17" t="s">
        <v>10</v>
      </c>
      <c r="B7" s="41">
        <v>24499</v>
      </c>
      <c r="C7" s="9">
        <v>47.9</v>
      </c>
      <c r="D7" s="41">
        <v>117298</v>
      </c>
      <c r="E7" s="9">
        <v>67.900000000000006</v>
      </c>
      <c r="F7" s="13"/>
      <c r="G7" s="13"/>
      <c r="H7" s="13"/>
      <c r="I7" s="13"/>
      <c r="J7" s="13"/>
    </row>
    <row r="8" spans="1:12">
      <c r="A8" s="17" t="s">
        <v>18</v>
      </c>
      <c r="B8" s="41">
        <v>2499</v>
      </c>
      <c r="C8" s="9">
        <v>4.9000000000000004</v>
      </c>
      <c r="D8" s="41">
        <v>3490</v>
      </c>
      <c r="E8" s="9">
        <v>2</v>
      </c>
      <c r="F8" s="13"/>
      <c r="G8" s="13"/>
      <c r="H8" s="13"/>
      <c r="I8" s="13"/>
      <c r="J8" s="13"/>
    </row>
    <row r="9" spans="1:12">
      <c r="A9" s="17" t="s">
        <v>19</v>
      </c>
      <c r="B9" s="41">
        <v>15542</v>
      </c>
      <c r="C9" s="9">
        <v>30.4</v>
      </c>
      <c r="D9" s="41">
        <v>40332</v>
      </c>
      <c r="E9" s="9">
        <v>23.3</v>
      </c>
      <c r="F9" s="13"/>
      <c r="G9" s="13"/>
      <c r="H9" s="13"/>
      <c r="I9" s="13"/>
      <c r="L9" s="3"/>
    </row>
    <row r="10" spans="1:12">
      <c r="A10" s="20" t="s">
        <v>3</v>
      </c>
      <c r="B10" s="41">
        <v>4029</v>
      </c>
      <c r="C10" s="9">
        <v>7.9</v>
      </c>
      <c r="D10" s="41">
        <v>8493</v>
      </c>
      <c r="E10" s="9">
        <v>4.9000000000000004</v>
      </c>
      <c r="F10" s="13"/>
      <c r="G10" s="13"/>
      <c r="H10" s="13"/>
      <c r="I10" s="13"/>
      <c r="J10" s="13"/>
    </row>
    <row r="11" spans="1:12">
      <c r="A11" s="17"/>
      <c r="B11" s="3"/>
      <c r="C11" s="9"/>
      <c r="D11" s="13"/>
      <c r="E11" s="1"/>
      <c r="F11" s="13"/>
      <c r="G11" s="13"/>
      <c r="H11" s="13"/>
      <c r="I11" s="13"/>
      <c r="J11" s="13"/>
    </row>
    <row r="12" spans="1:12">
      <c r="A12" s="36" t="s">
        <v>168</v>
      </c>
      <c r="B12" s="13"/>
      <c r="C12" s="13"/>
      <c r="D12" s="13"/>
      <c r="E12" s="13"/>
      <c r="F12" s="13"/>
      <c r="H12" s="13"/>
      <c r="I12" s="13"/>
      <c r="J12" s="13"/>
    </row>
    <row r="13" spans="1:12">
      <c r="A13" s="36" t="s">
        <v>169</v>
      </c>
      <c r="B13" s="13"/>
      <c r="C13" s="13"/>
      <c r="D13" s="13"/>
      <c r="E13" s="13"/>
      <c r="F13" s="13"/>
      <c r="H13" s="13"/>
      <c r="I13" s="13"/>
      <c r="J13" s="13"/>
    </row>
    <row r="14" spans="1:12">
      <c r="A14" s="36" t="s">
        <v>170</v>
      </c>
      <c r="B14" s="13"/>
      <c r="C14" s="13"/>
      <c r="D14" s="13"/>
      <c r="E14" s="13"/>
      <c r="F14" s="13"/>
      <c r="H14" s="13"/>
      <c r="I14" s="13"/>
      <c r="J14" s="13"/>
    </row>
    <row r="15" spans="1:12">
      <c r="A15" s="36" t="s">
        <v>178</v>
      </c>
      <c r="B15" s="13"/>
      <c r="C15" s="13"/>
      <c r="D15" s="13"/>
      <c r="E15" s="13"/>
      <c r="F15" s="13"/>
      <c r="H15" s="13"/>
      <c r="I15" s="13"/>
      <c r="J15" s="13"/>
    </row>
    <row r="16" spans="1:12">
      <c r="A16" s="22"/>
    </row>
    <row r="17" spans="1:1">
      <c r="A17" s="22"/>
    </row>
    <row r="18" spans="1:1">
      <c r="A18" s="22"/>
    </row>
  </sheetData>
  <mergeCells count="2">
    <mergeCell ref="B4:C4"/>
    <mergeCell ref="D4:E4"/>
  </mergeCells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/>
  </sheetViews>
  <sheetFormatPr defaultColWidth="9.08984375" defaultRowHeight="12"/>
  <cols>
    <col min="1" max="1" width="9.08984375" style="14"/>
    <col min="2" max="2" width="10.453125" style="14" customWidth="1"/>
    <col min="3" max="3" width="15.453125" style="14" customWidth="1"/>
    <col min="4" max="4" width="20.6328125" style="14" bestFit="1" customWidth="1"/>
    <col min="5" max="5" width="20.54296875" style="14" bestFit="1" customWidth="1"/>
    <col min="6" max="6" width="23.36328125" style="14" customWidth="1"/>
    <col min="7" max="7" width="14.90625" style="14" customWidth="1"/>
    <col min="8" max="8" width="19.36328125" style="14" customWidth="1"/>
    <col min="9" max="9" width="9.08984375" style="14"/>
    <col min="10" max="10" width="10.453125" style="14" bestFit="1" customWidth="1"/>
    <col min="11" max="11" width="14.90625" style="14" customWidth="1"/>
    <col min="12" max="12" width="19.36328125" style="14" customWidth="1"/>
    <col min="13" max="14" width="9.08984375" style="14"/>
    <col min="15" max="15" width="14.90625" style="14" customWidth="1"/>
    <col min="16" max="16" width="19.36328125" style="14" customWidth="1"/>
    <col min="17" max="16384" width="9.08984375" style="14"/>
  </cols>
  <sheetData>
    <row r="1" spans="1:16">
      <c r="A1" s="14" t="s">
        <v>23</v>
      </c>
      <c r="B1" s="25"/>
    </row>
    <row r="2" spans="1:16">
      <c r="A2" s="4" t="s">
        <v>110</v>
      </c>
      <c r="B2" s="15"/>
      <c r="C2" s="15"/>
      <c r="D2" s="15"/>
      <c r="E2" s="15"/>
      <c r="F2" s="15"/>
      <c r="G2" s="15"/>
      <c r="H2" s="15"/>
      <c r="K2" s="15"/>
      <c r="L2" s="15"/>
      <c r="O2" s="15"/>
      <c r="P2" s="15"/>
    </row>
    <row r="3" spans="1:16" ht="12.5" customHeight="1">
      <c r="A3" s="4"/>
      <c r="B3" s="15"/>
      <c r="C3" s="15"/>
      <c r="D3" s="15"/>
      <c r="E3" s="15"/>
      <c r="F3" s="15"/>
      <c r="G3" s="15"/>
      <c r="H3" s="15"/>
      <c r="K3" s="15"/>
      <c r="L3" s="15"/>
      <c r="O3" s="15"/>
      <c r="P3" s="15"/>
    </row>
    <row r="4" spans="1:16" s="4" customFormat="1">
      <c r="E4" s="4" t="s">
        <v>57</v>
      </c>
      <c r="F4" s="4" t="s">
        <v>59</v>
      </c>
    </row>
    <row r="5" spans="1:16" s="4" customFormat="1" ht="14" customHeight="1">
      <c r="B5" s="4" t="s">
        <v>54</v>
      </c>
      <c r="C5" s="4" t="s">
        <v>55</v>
      </c>
      <c r="D5" s="4" t="s">
        <v>56</v>
      </c>
      <c r="E5" s="89" t="s">
        <v>58</v>
      </c>
      <c r="F5" s="89" t="s">
        <v>62</v>
      </c>
    </row>
    <row r="6" spans="1:16">
      <c r="A6" s="4">
        <v>2005</v>
      </c>
      <c r="B6" s="26">
        <v>6742184</v>
      </c>
      <c r="C6" s="40">
        <v>10572</v>
      </c>
      <c r="D6" s="40">
        <v>1142</v>
      </c>
      <c r="E6" s="50">
        <v>0.16</v>
      </c>
      <c r="F6" s="50">
        <v>10.8</v>
      </c>
      <c r="G6" s="28"/>
      <c r="H6" s="28"/>
      <c r="J6" s="26"/>
      <c r="K6" s="28"/>
      <c r="L6" s="28"/>
      <c r="N6" s="26"/>
      <c r="O6" s="28"/>
      <c r="P6" s="28"/>
    </row>
    <row r="7" spans="1:16">
      <c r="A7" s="4">
        <v>2006</v>
      </c>
      <c r="B7" s="26">
        <v>6940531</v>
      </c>
      <c r="C7" s="40">
        <v>12206</v>
      </c>
      <c r="D7" s="40">
        <v>1135</v>
      </c>
      <c r="E7" s="50">
        <v>0.18</v>
      </c>
      <c r="F7" s="50">
        <v>9.3000000000000007</v>
      </c>
      <c r="G7" s="28"/>
      <c r="H7" s="28"/>
      <c r="J7" s="26"/>
      <c r="K7" s="28"/>
      <c r="L7" s="28"/>
      <c r="N7" s="26"/>
      <c r="O7" s="28"/>
      <c r="P7" s="28"/>
    </row>
    <row r="8" spans="1:16">
      <c r="A8" s="4">
        <v>2007</v>
      </c>
      <c r="B8" s="26">
        <v>7167562</v>
      </c>
      <c r="C8" s="40">
        <v>14975</v>
      </c>
      <c r="D8" s="40">
        <v>1161</v>
      </c>
      <c r="E8" s="50">
        <v>0.21</v>
      </c>
      <c r="F8" s="50">
        <v>7.75</v>
      </c>
      <c r="G8" s="28"/>
      <c r="H8" s="28"/>
      <c r="J8" s="26"/>
      <c r="K8" s="28"/>
      <c r="L8" s="28"/>
      <c r="N8" s="26"/>
      <c r="O8" s="28"/>
      <c r="P8" s="28"/>
    </row>
    <row r="9" spans="1:16">
      <c r="A9" s="4">
        <v>2008</v>
      </c>
      <c r="B9" s="26">
        <v>7442802</v>
      </c>
      <c r="C9" s="40">
        <v>17987</v>
      </c>
      <c r="D9" s="40">
        <v>1265</v>
      </c>
      <c r="E9" s="50">
        <v>0.24</v>
      </c>
      <c r="F9" s="50">
        <v>7.03</v>
      </c>
      <c r="G9" s="29"/>
      <c r="H9" s="29"/>
      <c r="I9" s="29"/>
      <c r="J9" s="29"/>
      <c r="K9" s="29"/>
      <c r="L9" s="29"/>
      <c r="N9" s="29"/>
      <c r="O9" s="29"/>
      <c r="P9" s="29"/>
    </row>
    <row r="10" spans="1:16">
      <c r="A10" s="4">
        <v>2009</v>
      </c>
      <c r="B10" s="26">
        <v>7477623</v>
      </c>
      <c r="C10" s="40">
        <v>20681</v>
      </c>
      <c r="D10" s="40">
        <v>1254</v>
      </c>
      <c r="E10" s="50">
        <v>0.28000000000000003</v>
      </c>
      <c r="F10" s="50">
        <v>6.06</v>
      </c>
      <c r="G10" s="29"/>
      <c r="H10" s="29"/>
      <c r="I10" s="29"/>
      <c r="J10" s="29"/>
      <c r="K10" s="29"/>
      <c r="L10" s="29"/>
      <c r="N10" s="29"/>
      <c r="O10" s="29"/>
      <c r="P10" s="29"/>
    </row>
    <row r="11" spans="1:16">
      <c r="A11" s="4">
        <v>2010</v>
      </c>
      <c r="B11" s="26">
        <v>7010471</v>
      </c>
      <c r="C11" s="40">
        <v>20533</v>
      </c>
      <c r="D11" s="40">
        <v>1123</v>
      </c>
      <c r="E11" s="50">
        <v>0.28999999999999998</v>
      </c>
      <c r="F11" s="50">
        <v>5.47</v>
      </c>
      <c r="G11" s="29"/>
      <c r="H11" s="29"/>
      <c r="I11" s="29"/>
      <c r="J11" s="29"/>
      <c r="K11" s="29"/>
      <c r="L11" s="29"/>
      <c r="N11" s="29"/>
      <c r="O11" s="29"/>
      <c r="P11" s="29"/>
    </row>
    <row r="12" spans="1:16">
      <c r="A12" s="4">
        <v>2011</v>
      </c>
      <c r="B12" s="26">
        <v>7204451</v>
      </c>
      <c r="C12" s="40">
        <v>21992</v>
      </c>
      <c r="D12" s="40">
        <v>1155</v>
      </c>
      <c r="E12" s="50">
        <v>0.31</v>
      </c>
      <c r="F12" s="50">
        <v>5.25</v>
      </c>
      <c r="G12" s="29"/>
      <c r="H12" s="29"/>
      <c r="I12" s="29"/>
      <c r="J12" s="29"/>
      <c r="K12" s="29"/>
      <c r="L12" s="29"/>
      <c r="N12" s="29"/>
      <c r="O12" s="29"/>
      <c r="P12" s="29"/>
    </row>
    <row r="13" spans="1:16">
      <c r="A13" s="4">
        <v>2012</v>
      </c>
      <c r="B13" s="26">
        <v>7229484</v>
      </c>
      <c r="C13" s="40">
        <v>21819</v>
      </c>
      <c r="D13" s="40">
        <v>1027</v>
      </c>
      <c r="E13" s="50">
        <v>0.3</v>
      </c>
      <c r="F13" s="50">
        <v>4.71</v>
      </c>
      <c r="G13" s="29"/>
      <c r="H13" s="29"/>
      <c r="I13" s="29"/>
      <c r="J13" s="29"/>
      <c r="K13" s="29"/>
      <c r="L13" s="29"/>
      <c r="N13" s="29"/>
      <c r="O13" s="29"/>
      <c r="P13" s="29"/>
    </row>
    <row r="14" spans="1:16">
      <c r="A14" s="4">
        <v>2013</v>
      </c>
      <c r="B14" s="26">
        <v>7313875</v>
      </c>
      <c r="C14" s="40">
        <v>22154</v>
      </c>
      <c r="D14" s="40">
        <v>1004</v>
      </c>
      <c r="E14" s="50">
        <v>0.3</v>
      </c>
      <c r="F14" s="50">
        <v>4.53</v>
      </c>
      <c r="G14" s="29"/>
      <c r="H14" s="29"/>
      <c r="I14" s="29"/>
      <c r="J14" s="29"/>
      <c r="K14" s="29"/>
      <c r="L14" s="29"/>
      <c r="N14" s="29"/>
      <c r="O14" s="29"/>
      <c r="P14" s="29"/>
    </row>
    <row r="15" spans="1:16">
      <c r="A15" s="4">
        <v>2014</v>
      </c>
      <c r="B15" s="26">
        <v>7137426</v>
      </c>
      <c r="C15" s="40">
        <v>20337</v>
      </c>
      <c r="D15" s="40">
        <v>969</v>
      </c>
      <c r="E15" s="50">
        <v>0.28000000000000003</v>
      </c>
      <c r="F15" s="50">
        <v>4.76</v>
      </c>
      <c r="G15" s="29"/>
      <c r="H15" s="29"/>
      <c r="I15" s="29"/>
      <c r="J15" s="29"/>
      <c r="K15" s="29"/>
      <c r="L15" s="29"/>
      <c r="N15" s="29"/>
      <c r="O15" s="29"/>
      <c r="P15" s="29"/>
    </row>
    <row r="16" spans="1:16" ht="12.9" customHeight="1">
      <c r="A16" s="4"/>
      <c r="B16" s="26"/>
      <c r="C16" s="26"/>
      <c r="D16" s="27"/>
      <c r="E16" s="29"/>
      <c r="F16" s="29"/>
      <c r="G16" s="29"/>
      <c r="H16" s="29"/>
      <c r="I16" s="29"/>
      <c r="J16" s="29"/>
      <c r="K16" s="29"/>
      <c r="L16" s="29"/>
      <c r="N16" s="29"/>
      <c r="O16" s="29"/>
      <c r="P16" s="29"/>
    </row>
    <row r="17" spans="1:16">
      <c r="A17" s="34" t="s">
        <v>148</v>
      </c>
      <c r="B17" s="31"/>
      <c r="C17" s="32"/>
      <c r="D17" s="32"/>
      <c r="E17" s="31"/>
      <c r="F17" s="31"/>
      <c r="G17" s="32"/>
      <c r="H17" s="30"/>
      <c r="I17" s="15"/>
      <c r="J17" s="15"/>
      <c r="K17" s="30"/>
      <c r="L17" s="30"/>
      <c r="M17" s="15"/>
      <c r="N17" s="15"/>
      <c r="O17" s="30"/>
      <c r="P17" s="30"/>
    </row>
    <row r="18" spans="1:16">
      <c r="A18" s="34" t="s">
        <v>149</v>
      </c>
      <c r="B18" s="31"/>
      <c r="C18" s="32"/>
      <c r="D18" s="32"/>
      <c r="E18" s="31"/>
      <c r="F18" s="31"/>
      <c r="G18" s="32"/>
      <c r="H18" s="30"/>
      <c r="I18" s="15"/>
      <c r="J18" s="15"/>
      <c r="K18" s="30"/>
      <c r="L18" s="30"/>
      <c r="M18" s="15"/>
      <c r="N18" s="15"/>
      <c r="O18" s="30"/>
      <c r="P18" s="30"/>
    </row>
    <row r="19" spans="1:16">
      <c r="A19" s="34" t="s">
        <v>150</v>
      </c>
      <c r="B19" s="31"/>
      <c r="C19" s="31"/>
      <c r="D19" s="31"/>
      <c r="E19" s="31"/>
      <c r="F19" s="31"/>
      <c r="G19" s="31"/>
      <c r="H19" s="29"/>
      <c r="K19" s="29"/>
      <c r="L19" s="29"/>
      <c r="O19" s="29"/>
      <c r="P19" s="29"/>
    </row>
    <row r="20" spans="1:16">
      <c r="A20" s="34" t="s">
        <v>151</v>
      </c>
      <c r="B20" s="31"/>
      <c r="C20" s="31"/>
      <c r="D20" s="31"/>
      <c r="E20" s="31"/>
      <c r="F20" s="31"/>
      <c r="G20" s="31"/>
    </row>
    <row r="21" spans="1:16">
      <c r="A21" s="34" t="s">
        <v>90</v>
      </c>
      <c r="B21" s="31"/>
      <c r="C21" s="31"/>
      <c r="D21" s="31"/>
      <c r="E21" s="31"/>
      <c r="F21" s="31"/>
      <c r="G21" s="31"/>
    </row>
    <row r="22" spans="1:16">
      <c r="A22" s="4"/>
      <c r="B22" s="31"/>
      <c r="C22" s="31"/>
      <c r="D22" s="31"/>
      <c r="E22" s="31"/>
      <c r="F22" s="31"/>
      <c r="G22" s="31"/>
    </row>
    <row r="23" spans="1:16">
      <c r="A23" s="4"/>
      <c r="B23" s="31"/>
      <c r="C23" s="31"/>
      <c r="D23" s="31"/>
      <c r="E23" s="31"/>
      <c r="F23" s="31"/>
      <c r="G23" s="31"/>
    </row>
    <row r="24" spans="1:16">
      <c r="A24" s="4"/>
      <c r="B24" s="15"/>
      <c r="C24" s="15"/>
      <c r="D24" s="15"/>
      <c r="E24" s="15"/>
      <c r="F24" s="15"/>
      <c r="G24" s="15"/>
      <c r="H24" s="15"/>
      <c r="K24" s="15"/>
      <c r="L24" s="15"/>
      <c r="O24" s="15"/>
      <c r="P24" s="15"/>
    </row>
    <row r="25" spans="1:16" customFormat="1" ht="13">
      <c r="A25" s="34"/>
      <c r="B25" s="107"/>
      <c r="C25" s="108"/>
      <c r="D25" s="108"/>
      <c r="E25" s="50"/>
      <c r="F25" s="50"/>
      <c r="G25" s="111"/>
      <c r="H25" s="111"/>
      <c r="I25" s="111"/>
      <c r="J25" s="111"/>
      <c r="K25" s="111"/>
      <c r="L25" s="111"/>
      <c r="M25" s="110"/>
      <c r="N25" s="111"/>
      <c r="O25" s="111"/>
      <c r="P25" s="111"/>
    </row>
    <row r="26" spans="1:16" customFormat="1" ht="13">
      <c r="A26" s="34"/>
      <c r="B26" s="107"/>
      <c r="C26" s="108"/>
      <c r="D26" s="108"/>
      <c r="E26" s="50"/>
      <c r="F26" s="50"/>
      <c r="G26" s="111"/>
      <c r="H26" s="111"/>
      <c r="I26" s="111"/>
      <c r="J26" s="111"/>
      <c r="K26" s="111"/>
      <c r="L26" s="111"/>
      <c r="M26" s="110"/>
      <c r="N26" s="111"/>
      <c r="O26" s="111"/>
      <c r="P26" s="111"/>
    </row>
    <row r="27" spans="1:16" customFormat="1" ht="13">
      <c r="A27" s="34"/>
      <c r="B27" s="107"/>
      <c r="C27" s="108"/>
      <c r="D27" s="108"/>
      <c r="E27" s="50"/>
      <c r="F27" s="50"/>
      <c r="G27" s="111"/>
      <c r="H27" s="111"/>
      <c r="I27" s="111"/>
      <c r="J27" s="111"/>
      <c r="K27" s="111"/>
      <c r="L27" s="111"/>
      <c r="M27" s="110"/>
      <c r="N27" s="111"/>
      <c r="O27" s="111"/>
      <c r="P27" s="111"/>
    </row>
    <row r="28" spans="1:16" customFormat="1" ht="13">
      <c r="A28" s="34"/>
      <c r="B28" s="107"/>
      <c r="C28" s="108"/>
      <c r="D28" s="108"/>
      <c r="E28" s="50"/>
      <c r="F28" s="50"/>
      <c r="G28" s="111"/>
      <c r="H28" s="111"/>
      <c r="I28" s="111"/>
      <c r="J28" s="111"/>
      <c r="K28" s="111"/>
      <c r="L28" s="111"/>
      <c r="M28" s="110"/>
      <c r="N28" s="111"/>
      <c r="O28" s="111"/>
      <c r="P28" s="111"/>
    </row>
    <row r="29" spans="1:16">
      <c r="A29" s="4"/>
      <c r="B29" s="26"/>
      <c r="C29" s="40"/>
      <c r="D29" s="40"/>
      <c r="E29" s="50"/>
      <c r="F29" s="50"/>
      <c r="G29" s="29"/>
      <c r="H29" s="29"/>
      <c r="I29" s="29"/>
      <c r="J29" s="29"/>
      <c r="K29" s="29"/>
      <c r="L29" s="29"/>
      <c r="N29" s="29"/>
      <c r="O29" s="29"/>
      <c r="P29" s="29"/>
    </row>
    <row r="30" spans="1:16">
      <c r="A30" s="4"/>
      <c r="B30" s="26"/>
      <c r="C30" s="40"/>
      <c r="D30" s="40"/>
      <c r="E30" s="50"/>
      <c r="F30" s="50"/>
      <c r="G30" s="29"/>
      <c r="H30" s="29"/>
      <c r="I30" s="29"/>
      <c r="J30" s="29"/>
      <c r="K30" s="29"/>
      <c r="L30" s="29"/>
      <c r="N30" s="29"/>
      <c r="O30" s="29"/>
      <c r="P30" s="29"/>
    </row>
    <row r="31" spans="1:16">
      <c r="A31" s="4"/>
      <c r="B31" s="26"/>
      <c r="C31" s="40"/>
      <c r="D31" s="40"/>
      <c r="E31" s="50"/>
      <c r="F31" s="50"/>
      <c r="G31" s="29"/>
      <c r="H31" s="29"/>
      <c r="I31" s="29"/>
      <c r="J31" s="29"/>
      <c r="K31" s="29"/>
      <c r="L31" s="29"/>
      <c r="N31" s="29"/>
      <c r="O31" s="29"/>
      <c r="P31" s="29"/>
    </row>
    <row r="32" spans="1:16">
      <c r="A32" s="4"/>
      <c r="B32" s="26"/>
      <c r="C32" s="40"/>
      <c r="D32" s="40"/>
      <c r="E32" s="50"/>
      <c r="F32" s="50"/>
      <c r="G32" s="29"/>
      <c r="H32" s="29"/>
      <c r="I32" s="29"/>
      <c r="J32" s="29"/>
      <c r="K32" s="29"/>
      <c r="L32" s="29"/>
      <c r="N32" s="29"/>
      <c r="O32" s="29"/>
      <c r="P32" s="29"/>
    </row>
    <row r="33" spans="3:16">
      <c r="C33" s="28"/>
      <c r="D33" s="28"/>
      <c r="G33" s="28"/>
      <c r="H33" s="28"/>
      <c r="K33" s="28"/>
      <c r="L33" s="28"/>
      <c r="O33" s="28"/>
      <c r="P33" s="28"/>
    </row>
    <row r="34" spans="3:16">
      <c r="C34" s="28"/>
      <c r="D34" s="28"/>
      <c r="G34" s="28"/>
      <c r="H34" s="28"/>
      <c r="K34" s="28"/>
      <c r="L34" s="28"/>
      <c r="O34" s="28"/>
      <c r="P34" s="28"/>
    </row>
    <row r="35" spans="3:16">
      <c r="C35" s="28"/>
      <c r="D35" s="28"/>
      <c r="G35" s="28"/>
      <c r="H35" s="28"/>
      <c r="K35" s="28"/>
      <c r="L35" s="28"/>
      <c r="O35" s="28"/>
      <c r="P35" s="28"/>
    </row>
    <row r="36" spans="3:16">
      <c r="C36" s="28"/>
      <c r="D36" s="28"/>
      <c r="G36" s="28"/>
      <c r="H36" s="28"/>
      <c r="K36" s="28"/>
      <c r="L36" s="28"/>
      <c r="O36" s="28"/>
      <c r="P36" s="28"/>
    </row>
    <row r="37" spans="3:16">
      <c r="C37" s="28"/>
      <c r="D37" s="28"/>
      <c r="G37" s="28"/>
      <c r="H37" s="28"/>
      <c r="K37" s="28"/>
      <c r="L37" s="28"/>
      <c r="O37" s="28"/>
      <c r="P37" s="28"/>
    </row>
  </sheetData>
  <pageMargins left="0.75" right="0.75" top="1" bottom="1" header="0.5" footer="0.5"/>
  <pageSetup scale="3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Normal="100" workbookViewId="0"/>
  </sheetViews>
  <sheetFormatPr defaultColWidth="8.90625" defaultRowHeight="12"/>
  <cols>
    <col min="1" max="1" width="2.36328125" style="1" customWidth="1"/>
    <col min="2" max="2" width="21.54296875" style="1" customWidth="1"/>
    <col min="3" max="3" width="10.54296875" style="68" bestFit="1" customWidth="1"/>
    <col min="4" max="4" width="8.90625" style="9"/>
    <col min="5" max="5" width="10.54296875" style="68" bestFit="1" customWidth="1"/>
    <col min="6" max="6" width="8.90625" style="9"/>
    <col min="7" max="7" width="9.6328125" style="68" bestFit="1" customWidth="1"/>
    <col min="8" max="8" width="8.90625" style="9"/>
    <col min="9" max="9" width="8.90625" style="68"/>
    <col min="10" max="10" width="8.90625" style="9"/>
    <col min="11" max="11" width="8.90625" style="68"/>
    <col min="12" max="12" width="8.90625" style="9"/>
    <col min="13" max="13" width="8.90625" style="68"/>
    <col min="14" max="14" width="8.90625" style="9"/>
    <col min="15" max="16384" width="8.90625" style="1"/>
  </cols>
  <sheetData>
    <row r="1" spans="1:20">
      <c r="A1" s="2" t="s">
        <v>52</v>
      </c>
      <c r="C1" s="67"/>
    </row>
    <row r="2" spans="1:20">
      <c r="A2" s="2" t="s">
        <v>171</v>
      </c>
    </row>
    <row r="3" spans="1:20">
      <c r="A3" s="2"/>
    </row>
    <row r="4" spans="1:20">
      <c r="C4" s="121" t="s">
        <v>98</v>
      </c>
      <c r="D4" s="121"/>
      <c r="E4" s="121"/>
      <c r="F4" s="121"/>
      <c r="G4" s="121"/>
      <c r="H4" s="121"/>
      <c r="I4" s="118" t="s">
        <v>99</v>
      </c>
      <c r="J4" s="119"/>
      <c r="K4" s="119"/>
      <c r="L4" s="119"/>
      <c r="M4" s="119"/>
      <c r="N4" s="119"/>
    </row>
    <row r="5" spans="1:20" s="2" customFormat="1">
      <c r="C5" s="120" t="s">
        <v>92</v>
      </c>
      <c r="D5" s="120"/>
      <c r="E5" s="120" t="s">
        <v>91</v>
      </c>
      <c r="F5" s="120"/>
      <c r="G5" s="120" t="s">
        <v>64</v>
      </c>
      <c r="H5" s="120"/>
      <c r="I5" s="122" t="s">
        <v>92</v>
      </c>
      <c r="J5" s="117"/>
      <c r="K5" s="117" t="s">
        <v>91</v>
      </c>
      <c r="L5" s="117"/>
      <c r="M5" s="117" t="s">
        <v>64</v>
      </c>
      <c r="N5" s="117"/>
    </row>
    <row r="6" spans="1:20" s="12" customFormat="1">
      <c r="C6" s="85" t="s">
        <v>63</v>
      </c>
      <c r="D6" s="49" t="s">
        <v>15</v>
      </c>
      <c r="E6" s="85" t="s">
        <v>63</v>
      </c>
      <c r="F6" s="49" t="s">
        <v>15</v>
      </c>
      <c r="G6" s="85" t="s">
        <v>63</v>
      </c>
      <c r="H6" s="49" t="s">
        <v>15</v>
      </c>
      <c r="I6" s="86" t="s">
        <v>63</v>
      </c>
      <c r="J6" s="87" t="s">
        <v>15</v>
      </c>
      <c r="K6" s="88" t="s">
        <v>63</v>
      </c>
      <c r="L6" s="87" t="s">
        <v>15</v>
      </c>
      <c r="M6" s="88" t="s">
        <v>63</v>
      </c>
      <c r="N6" s="87" t="s">
        <v>15</v>
      </c>
    </row>
    <row r="7" spans="1:20" s="2" customFormat="1">
      <c r="A7" s="2" t="s">
        <v>92</v>
      </c>
      <c r="C7" s="41">
        <v>231894</v>
      </c>
      <c r="D7" s="5">
        <v>100</v>
      </c>
      <c r="E7" s="41">
        <v>178747</v>
      </c>
      <c r="F7" s="5">
        <v>100</v>
      </c>
      <c r="G7" s="41">
        <v>53147</v>
      </c>
      <c r="H7" s="5">
        <v>100</v>
      </c>
      <c r="I7" s="80">
        <f t="shared" ref="I7:N7" si="0">SUM(I9:I11)</f>
        <v>307333</v>
      </c>
      <c r="J7" s="69">
        <f t="shared" si="0"/>
        <v>100</v>
      </c>
      <c r="K7" s="69">
        <f t="shared" si="0"/>
        <v>287415</v>
      </c>
      <c r="L7" s="69">
        <f t="shared" si="0"/>
        <v>100</v>
      </c>
      <c r="M7" s="69">
        <f t="shared" si="0"/>
        <v>19918</v>
      </c>
      <c r="N7" s="69">
        <f t="shared" si="0"/>
        <v>100</v>
      </c>
      <c r="P7" s="5"/>
      <c r="Q7" s="41"/>
      <c r="R7" s="5"/>
      <c r="S7" s="41"/>
      <c r="T7" s="5"/>
    </row>
    <row r="8" spans="1:20">
      <c r="A8" s="1" t="s">
        <v>40</v>
      </c>
      <c r="I8" s="82"/>
      <c r="J8" s="59"/>
      <c r="K8" s="83"/>
      <c r="L8" s="59"/>
      <c r="M8" s="83"/>
      <c r="N8" s="59"/>
      <c r="P8" s="59"/>
      <c r="Q8" s="68"/>
      <c r="R8" s="9"/>
      <c r="S8" s="68"/>
      <c r="T8" s="9"/>
    </row>
    <row r="9" spans="1:20">
      <c r="B9" s="1" t="s">
        <v>93</v>
      </c>
      <c r="C9" s="41" t="s">
        <v>80</v>
      </c>
      <c r="D9" s="5" t="s">
        <v>80</v>
      </c>
      <c r="E9" s="41" t="s">
        <v>80</v>
      </c>
      <c r="F9" s="5" t="s">
        <v>80</v>
      </c>
      <c r="G9" s="41" t="s">
        <v>80</v>
      </c>
      <c r="H9" s="5" t="s">
        <v>80</v>
      </c>
      <c r="I9" s="82">
        <v>132848</v>
      </c>
      <c r="J9" s="59">
        <v>43.23</v>
      </c>
      <c r="K9" s="83">
        <v>130828</v>
      </c>
      <c r="L9" s="59">
        <v>45.52</v>
      </c>
      <c r="M9" s="83">
        <v>2020</v>
      </c>
      <c r="N9" s="59">
        <v>10.14</v>
      </c>
      <c r="P9" s="59"/>
      <c r="Q9" s="68"/>
      <c r="R9" s="9"/>
      <c r="S9" s="68"/>
      <c r="T9" s="9"/>
    </row>
    <row r="10" spans="1:20">
      <c r="B10" s="1" t="s">
        <v>78</v>
      </c>
      <c r="C10" s="41" t="s">
        <v>80</v>
      </c>
      <c r="D10" s="5" t="s">
        <v>80</v>
      </c>
      <c r="E10" s="41" t="s">
        <v>80</v>
      </c>
      <c r="F10" s="5" t="s">
        <v>80</v>
      </c>
      <c r="G10" s="41" t="s">
        <v>80</v>
      </c>
      <c r="H10" s="5" t="s">
        <v>80</v>
      </c>
      <c r="I10" s="82">
        <v>145567</v>
      </c>
      <c r="J10" s="59">
        <v>47.36</v>
      </c>
      <c r="K10" s="83">
        <v>132606</v>
      </c>
      <c r="L10" s="59">
        <v>46.14</v>
      </c>
      <c r="M10" s="83">
        <v>12961</v>
      </c>
      <c r="N10" s="59">
        <v>65.069999999999993</v>
      </c>
      <c r="P10" s="59"/>
      <c r="Q10" s="68"/>
      <c r="R10" s="9"/>
      <c r="S10" s="68"/>
      <c r="T10" s="9"/>
    </row>
    <row r="11" spans="1:20">
      <c r="B11" s="1" t="s">
        <v>100</v>
      </c>
      <c r="C11" s="41" t="s">
        <v>80</v>
      </c>
      <c r="D11" s="5" t="s">
        <v>80</v>
      </c>
      <c r="E11" s="41" t="s">
        <v>80</v>
      </c>
      <c r="F11" s="5" t="s">
        <v>80</v>
      </c>
      <c r="G11" s="41" t="s">
        <v>80</v>
      </c>
      <c r="H11" s="5" t="s">
        <v>80</v>
      </c>
      <c r="I11" s="82">
        <v>28918</v>
      </c>
      <c r="J11" s="59">
        <v>9.41</v>
      </c>
      <c r="K11" s="83">
        <v>23981</v>
      </c>
      <c r="L11" s="59">
        <v>8.34</v>
      </c>
      <c r="M11" s="83">
        <v>4937</v>
      </c>
      <c r="N11" s="59">
        <v>24.79</v>
      </c>
      <c r="P11" s="59"/>
      <c r="Q11" s="68"/>
      <c r="R11" s="9"/>
      <c r="S11" s="68"/>
      <c r="T11" s="9"/>
    </row>
    <row r="12" spans="1:20">
      <c r="B12" s="23" t="s">
        <v>4</v>
      </c>
      <c r="C12" s="68">
        <v>36228</v>
      </c>
      <c r="D12" s="9">
        <v>15.62</v>
      </c>
      <c r="E12" s="68">
        <v>29906</v>
      </c>
      <c r="F12" s="9">
        <v>16.73</v>
      </c>
      <c r="G12" s="68">
        <v>6322</v>
      </c>
      <c r="H12" s="9">
        <v>11.9</v>
      </c>
      <c r="I12" s="80" t="s">
        <v>80</v>
      </c>
      <c r="J12" s="61" t="s">
        <v>80</v>
      </c>
      <c r="K12" s="81" t="s">
        <v>80</v>
      </c>
      <c r="L12" s="61" t="s">
        <v>80</v>
      </c>
      <c r="M12" s="81" t="s">
        <v>80</v>
      </c>
      <c r="N12" s="61" t="s">
        <v>80</v>
      </c>
      <c r="P12" s="61"/>
      <c r="Q12" s="41"/>
      <c r="R12" s="5"/>
      <c r="S12" s="41"/>
      <c r="T12" s="5"/>
    </row>
    <row r="13" spans="1:20">
      <c r="B13" s="23" t="s">
        <v>5</v>
      </c>
      <c r="C13" s="68">
        <v>45009</v>
      </c>
      <c r="D13" s="9">
        <v>19.41</v>
      </c>
      <c r="E13" s="68">
        <v>36484</v>
      </c>
      <c r="F13" s="9">
        <v>20.41</v>
      </c>
      <c r="G13" s="68">
        <v>8525</v>
      </c>
      <c r="H13" s="9">
        <v>16.04</v>
      </c>
      <c r="I13" s="80" t="s">
        <v>80</v>
      </c>
      <c r="J13" s="61" t="s">
        <v>80</v>
      </c>
      <c r="K13" s="81" t="s">
        <v>80</v>
      </c>
      <c r="L13" s="61" t="s">
        <v>80</v>
      </c>
      <c r="M13" s="81" t="s">
        <v>80</v>
      </c>
      <c r="N13" s="61" t="s">
        <v>80</v>
      </c>
      <c r="P13" s="61"/>
      <c r="Q13" s="41"/>
      <c r="R13" s="5"/>
      <c r="S13" s="41"/>
      <c r="T13" s="5"/>
    </row>
    <row r="14" spans="1:20">
      <c r="B14" s="23" t="s">
        <v>6</v>
      </c>
      <c r="C14" s="68">
        <v>43280</v>
      </c>
      <c r="D14" s="9">
        <v>18.66</v>
      </c>
      <c r="E14" s="68">
        <v>33753</v>
      </c>
      <c r="F14" s="9">
        <v>18.88</v>
      </c>
      <c r="G14" s="68">
        <v>9527</v>
      </c>
      <c r="H14" s="9">
        <v>17.93</v>
      </c>
      <c r="I14" s="80" t="s">
        <v>80</v>
      </c>
      <c r="J14" s="61" t="s">
        <v>80</v>
      </c>
      <c r="K14" s="81" t="s">
        <v>80</v>
      </c>
      <c r="L14" s="61" t="s">
        <v>80</v>
      </c>
      <c r="M14" s="81" t="s">
        <v>80</v>
      </c>
      <c r="N14" s="61" t="s">
        <v>80</v>
      </c>
      <c r="P14" s="61"/>
      <c r="Q14" s="41"/>
      <c r="R14" s="5"/>
      <c r="S14" s="41"/>
      <c r="T14" s="5"/>
    </row>
    <row r="15" spans="1:20">
      <c r="B15" s="23" t="s">
        <v>7</v>
      </c>
      <c r="C15" s="68">
        <v>41067</v>
      </c>
      <c r="D15" s="9">
        <v>17.71</v>
      </c>
      <c r="E15" s="68">
        <v>30863</v>
      </c>
      <c r="F15" s="9">
        <v>17.27</v>
      </c>
      <c r="G15" s="68">
        <v>10204</v>
      </c>
      <c r="H15" s="9">
        <v>19.2</v>
      </c>
      <c r="I15" s="80" t="s">
        <v>80</v>
      </c>
      <c r="J15" s="61" t="s">
        <v>80</v>
      </c>
      <c r="K15" s="81" t="s">
        <v>80</v>
      </c>
      <c r="L15" s="61" t="s">
        <v>80</v>
      </c>
      <c r="M15" s="81" t="s">
        <v>80</v>
      </c>
      <c r="N15" s="61" t="s">
        <v>80</v>
      </c>
      <c r="P15" s="61"/>
      <c r="Q15" s="41"/>
      <c r="R15" s="5"/>
      <c r="S15" s="41"/>
      <c r="T15" s="5"/>
    </row>
    <row r="16" spans="1:20">
      <c r="B16" s="1" t="s">
        <v>8</v>
      </c>
      <c r="C16" s="68">
        <v>66310</v>
      </c>
      <c r="D16" s="9">
        <v>28.59</v>
      </c>
      <c r="E16" s="68">
        <v>47741</v>
      </c>
      <c r="F16" s="9">
        <v>26.71</v>
      </c>
      <c r="G16" s="68">
        <v>18569</v>
      </c>
      <c r="H16" s="9">
        <v>34.94</v>
      </c>
      <c r="I16" s="80" t="s">
        <v>80</v>
      </c>
      <c r="J16" s="61" t="s">
        <v>80</v>
      </c>
      <c r="K16" s="81" t="s">
        <v>80</v>
      </c>
      <c r="L16" s="61" t="s">
        <v>80</v>
      </c>
      <c r="M16" s="81" t="s">
        <v>80</v>
      </c>
      <c r="N16" s="61" t="s">
        <v>80</v>
      </c>
      <c r="P16" s="61"/>
      <c r="Q16" s="41"/>
      <c r="R16" s="5"/>
      <c r="S16" s="41"/>
      <c r="T16" s="5"/>
    </row>
    <row r="17" spans="1:20">
      <c r="A17" s="1" t="s">
        <v>60</v>
      </c>
      <c r="I17" s="82"/>
      <c r="J17" s="59"/>
      <c r="K17" s="83"/>
      <c r="L17" s="59"/>
      <c r="M17" s="83"/>
      <c r="N17" s="59"/>
      <c r="P17" s="59"/>
      <c r="Q17" s="68"/>
      <c r="R17" s="9"/>
      <c r="S17" s="68"/>
      <c r="T17" s="9"/>
    </row>
    <row r="18" spans="1:20">
      <c r="B18" s="1" t="s">
        <v>0</v>
      </c>
      <c r="C18" s="68">
        <v>98054</v>
      </c>
      <c r="D18" s="9">
        <v>42.28</v>
      </c>
      <c r="E18" s="68">
        <v>72345</v>
      </c>
      <c r="F18" s="9">
        <v>40.47</v>
      </c>
      <c r="G18" s="68">
        <v>25709</v>
      </c>
      <c r="H18" s="9">
        <v>48.37</v>
      </c>
      <c r="I18" s="82">
        <v>105505</v>
      </c>
      <c r="J18" s="59">
        <v>34.33</v>
      </c>
      <c r="K18" s="83">
        <v>92960</v>
      </c>
      <c r="L18" s="59">
        <v>32.340000000000003</v>
      </c>
      <c r="M18" s="83">
        <v>12545</v>
      </c>
      <c r="N18" s="59">
        <v>62.98</v>
      </c>
      <c r="P18" s="59"/>
      <c r="Q18" s="68"/>
      <c r="R18" s="9"/>
      <c r="S18" s="68"/>
      <c r="T18" s="9"/>
    </row>
    <row r="19" spans="1:20">
      <c r="B19" s="1" t="s">
        <v>1</v>
      </c>
      <c r="C19" s="68">
        <v>133840</v>
      </c>
      <c r="D19" s="9">
        <v>57.72</v>
      </c>
      <c r="E19" s="68">
        <v>106402</v>
      </c>
      <c r="F19" s="9">
        <v>59.53</v>
      </c>
      <c r="G19" s="68">
        <v>27438</v>
      </c>
      <c r="H19" s="9">
        <v>51.63</v>
      </c>
      <c r="I19" s="82">
        <v>201828</v>
      </c>
      <c r="J19" s="59">
        <v>65.67</v>
      </c>
      <c r="K19" s="83">
        <v>194455</v>
      </c>
      <c r="L19" s="59">
        <v>67.66</v>
      </c>
      <c r="M19" s="83">
        <v>7373</v>
      </c>
      <c r="N19" s="59">
        <v>37.020000000000003</v>
      </c>
      <c r="P19" s="59"/>
      <c r="Q19" s="68"/>
      <c r="R19" s="9"/>
      <c r="S19" s="68"/>
      <c r="T19" s="9"/>
    </row>
    <row r="20" spans="1:20">
      <c r="A20" s="1" t="s">
        <v>41</v>
      </c>
      <c r="I20" s="82"/>
      <c r="J20" s="59"/>
      <c r="K20" s="83"/>
      <c r="L20" s="59"/>
      <c r="M20" s="83"/>
      <c r="N20" s="59"/>
      <c r="P20" s="59"/>
      <c r="Q20" s="68"/>
      <c r="R20" s="9"/>
      <c r="S20" s="68"/>
      <c r="T20" s="9"/>
    </row>
    <row r="21" spans="1:20">
      <c r="B21" s="1" t="s">
        <v>2</v>
      </c>
      <c r="C21" s="68">
        <v>201739</v>
      </c>
      <c r="D21" s="9">
        <v>87</v>
      </c>
      <c r="E21" s="68">
        <v>157510</v>
      </c>
      <c r="F21" s="9">
        <v>88.12</v>
      </c>
      <c r="G21" s="68">
        <v>44229</v>
      </c>
      <c r="H21" s="9">
        <v>83.22</v>
      </c>
      <c r="I21" s="82">
        <v>217342</v>
      </c>
      <c r="J21" s="59">
        <v>70.72</v>
      </c>
      <c r="K21" s="83">
        <v>202931</v>
      </c>
      <c r="L21" s="59">
        <v>70.61</v>
      </c>
      <c r="M21" s="83">
        <v>14411</v>
      </c>
      <c r="N21" s="59">
        <v>72.349999999999994</v>
      </c>
      <c r="P21" s="59"/>
      <c r="Q21" s="68"/>
      <c r="R21" s="9"/>
      <c r="S21" s="68"/>
      <c r="T21" s="9"/>
    </row>
    <row r="22" spans="1:20">
      <c r="B22" s="1" t="s">
        <v>21</v>
      </c>
      <c r="C22" s="68">
        <v>18668</v>
      </c>
      <c r="D22" s="9">
        <v>8.0500000000000007</v>
      </c>
      <c r="E22" s="68">
        <v>12579</v>
      </c>
      <c r="F22" s="9">
        <v>7.04</v>
      </c>
      <c r="G22" s="68">
        <v>6089</v>
      </c>
      <c r="H22" s="9">
        <v>11.46</v>
      </c>
      <c r="I22" s="82">
        <v>30300</v>
      </c>
      <c r="J22" s="59">
        <v>9.86</v>
      </c>
      <c r="K22" s="83">
        <v>27663</v>
      </c>
      <c r="L22" s="59">
        <v>9.6199999999999992</v>
      </c>
      <c r="M22" s="83">
        <v>2637</v>
      </c>
      <c r="N22" s="59">
        <v>13.24</v>
      </c>
      <c r="P22" s="59"/>
      <c r="Q22" s="68"/>
      <c r="R22" s="9"/>
      <c r="S22" s="68"/>
      <c r="T22" s="9"/>
    </row>
    <row r="23" spans="1:20">
      <c r="B23" s="1" t="s">
        <v>72</v>
      </c>
      <c r="C23" s="68">
        <v>1193</v>
      </c>
      <c r="D23" s="9">
        <v>0.51</v>
      </c>
      <c r="E23" s="68">
        <v>930</v>
      </c>
      <c r="F23" s="9">
        <v>0.52</v>
      </c>
      <c r="G23" s="68">
        <v>263</v>
      </c>
      <c r="H23" s="9">
        <v>0.49</v>
      </c>
      <c r="I23" s="84" t="s">
        <v>80</v>
      </c>
      <c r="J23" s="81" t="s">
        <v>80</v>
      </c>
      <c r="K23" s="61" t="s">
        <v>80</v>
      </c>
      <c r="L23" s="81" t="s">
        <v>80</v>
      </c>
      <c r="M23" s="61" t="s">
        <v>80</v>
      </c>
      <c r="N23" s="81" t="s">
        <v>80</v>
      </c>
      <c r="P23" s="61"/>
      <c r="Q23" s="41"/>
      <c r="R23" s="5"/>
      <c r="S23" s="41"/>
      <c r="T23" s="5"/>
    </row>
    <row r="24" spans="1:20">
      <c r="B24" s="1" t="s">
        <v>69</v>
      </c>
      <c r="C24" s="41" t="s">
        <v>80</v>
      </c>
      <c r="D24" s="5" t="s">
        <v>80</v>
      </c>
      <c r="E24" s="41" t="s">
        <v>80</v>
      </c>
      <c r="F24" s="5" t="s">
        <v>80</v>
      </c>
      <c r="G24" s="41" t="s">
        <v>80</v>
      </c>
      <c r="H24" s="5" t="s">
        <v>80</v>
      </c>
      <c r="I24" s="80">
        <v>30723</v>
      </c>
      <c r="J24" s="61">
        <v>10</v>
      </c>
      <c r="K24" s="81">
        <v>29198</v>
      </c>
      <c r="L24" s="61">
        <v>10.16</v>
      </c>
      <c r="M24" s="81">
        <v>1525</v>
      </c>
      <c r="N24" s="61">
        <v>7.66</v>
      </c>
      <c r="P24" s="59"/>
      <c r="Q24" s="68"/>
      <c r="R24" s="9"/>
      <c r="S24" s="68"/>
      <c r="T24" s="9"/>
    </row>
    <row r="25" spans="1:20">
      <c r="B25" s="1" t="s">
        <v>20</v>
      </c>
      <c r="C25" s="68">
        <v>3128</v>
      </c>
      <c r="D25" s="9">
        <v>1.35</v>
      </c>
      <c r="E25" s="68">
        <v>2262</v>
      </c>
      <c r="F25" s="9">
        <v>1.27</v>
      </c>
      <c r="G25" s="68">
        <v>866</v>
      </c>
      <c r="H25" s="9">
        <v>1.63</v>
      </c>
      <c r="I25" s="82">
        <v>13276</v>
      </c>
      <c r="J25" s="59">
        <v>4.32</v>
      </c>
      <c r="K25" s="83">
        <v>12885</v>
      </c>
      <c r="L25" s="59">
        <v>4.4800000000000004</v>
      </c>
      <c r="M25" s="83">
        <v>391</v>
      </c>
      <c r="N25" s="59">
        <v>1.96</v>
      </c>
      <c r="P25" s="59"/>
      <c r="Q25" s="68"/>
      <c r="R25" s="9"/>
      <c r="S25" s="68"/>
      <c r="T25" s="9"/>
    </row>
    <row r="26" spans="1:20">
      <c r="B26" s="1" t="s">
        <v>3</v>
      </c>
      <c r="C26" s="68">
        <v>7166</v>
      </c>
      <c r="D26" s="9">
        <v>3.09</v>
      </c>
      <c r="E26" s="68">
        <v>5466</v>
      </c>
      <c r="F26" s="9">
        <v>3.06</v>
      </c>
      <c r="G26" s="68">
        <v>1700</v>
      </c>
      <c r="H26" s="9">
        <v>3.2</v>
      </c>
      <c r="I26" s="82">
        <v>15692</v>
      </c>
      <c r="J26" s="59">
        <v>5.1100000000000003</v>
      </c>
      <c r="K26" s="83">
        <v>14738</v>
      </c>
      <c r="L26" s="59">
        <v>5.13</v>
      </c>
      <c r="M26" s="83">
        <v>954</v>
      </c>
      <c r="N26" s="59">
        <v>4.79</v>
      </c>
      <c r="P26" s="59"/>
      <c r="Q26" s="68"/>
      <c r="R26" s="9"/>
      <c r="S26" s="68"/>
      <c r="T26" s="9"/>
    </row>
    <row r="27" spans="1:20">
      <c r="A27" s="1" t="s">
        <v>61</v>
      </c>
      <c r="I27" s="82"/>
      <c r="J27" s="59"/>
      <c r="K27" s="83"/>
      <c r="L27" s="59"/>
      <c r="M27" s="83"/>
      <c r="N27" s="59"/>
      <c r="P27" s="59"/>
      <c r="Q27" s="68"/>
      <c r="R27" s="9"/>
      <c r="S27" s="68"/>
      <c r="T27" s="9"/>
    </row>
    <row r="28" spans="1:20">
      <c r="B28" s="1" t="s">
        <v>34</v>
      </c>
      <c r="C28" s="68">
        <v>137612</v>
      </c>
      <c r="D28" s="9">
        <v>59.34</v>
      </c>
      <c r="E28" s="68">
        <v>115052</v>
      </c>
      <c r="F28" s="9">
        <v>64.37</v>
      </c>
      <c r="G28" s="68">
        <v>22560</v>
      </c>
      <c r="H28" s="9">
        <v>42.45</v>
      </c>
      <c r="I28" s="82">
        <v>272983</v>
      </c>
      <c r="J28" s="59">
        <v>88.82</v>
      </c>
      <c r="K28" s="83">
        <v>260248</v>
      </c>
      <c r="L28" s="59">
        <v>90.55</v>
      </c>
      <c r="M28" s="83">
        <v>12735</v>
      </c>
      <c r="N28" s="59">
        <v>63.94</v>
      </c>
      <c r="P28" s="59"/>
      <c r="Q28" s="68"/>
      <c r="R28" s="9"/>
      <c r="S28" s="68"/>
      <c r="T28" s="9"/>
    </row>
    <row r="29" spans="1:20">
      <c r="B29" s="1" t="s">
        <v>35</v>
      </c>
      <c r="C29" s="68">
        <v>49165</v>
      </c>
      <c r="D29" s="9">
        <v>21.2</v>
      </c>
      <c r="E29" s="68">
        <v>38030</v>
      </c>
      <c r="F29" s="9">
        <v>21.28</v>
      </c>
      <c r="G29" s="68">
        <v>11135</v>
      </c>
      <c r="H29" s="9">
        <v>20.95</v>
      </c>
      <c r="I29" s="82">
        <v>24720</v>
      </c>
      <c r="J29" s="59">
        <v>8.0399999999999991</v>
      </c>
      <c r="K29" s="83">
        <v>20937</v>
      </c>
      <c r="L29" s="59">
        <v>7.28</v>
      </c>
      <c r="M29" s="83">
        <v>3783</v>
      </c>
      <c r="N29" s="59">
        <v>18.989999999999998</v>
      </c>
      <c r="P29" s="59"/>
      <c r="Q29" s="68"/>
      <c r="R29" s="9"/>
      <c r="S29" s="68"/>
      <c r="T29" s="9"/>
    </row>
    <row r="30" spans="1:20">
      <c r="B30" s="1" t="s">
        <v>36</v>
      </c>
      <c r="C30" s="68">
        <v>21423</v>
      </c>
      <c r="D30" s="9">
        <v>9.24</v>
      </c>
      <c r="E30" s="68">
        <v>13103</v>
      </c>
      <c r="F30" s="9">
        <v>7.33</v>
      </c>
      <c r="G30" s="68">
        <v>8320</v>
      </c>
      <c r="H30" s="9">
        <v>15.65</v>
      </c>
      <c r="I30" s="82">
        <v>5194</v>
      </c>
      <c r="J30" s="59">
        <v>1.69</v>
      </c>
      <c r="K30" s="83">
        <v>3650</v>
      </c>
      <c r="L30" s="59">
        <v>1.27</v>
      </c>
      <c r="M30" s="83">
        <v>1544</v>
      </c>
      <c r="N30" s="59">
        <v>7.75</v>
      </c>
      <c r="P30" s="59"/>
      <c r="Q30" s="68"/>
      <c r="R30" s="9"/>
      <c r="S30" s="68"/>
      <c r="T30" s="9"/>
    </row>
    <row r="31" spans="1:20">
      <c r="B31" s="1" t="s">
        <v>37</v>
      </c>
      <c r="C31" s="68">
        <v>23694</v>
      </c>
      <c r="D31" s="9">
        <v>10.220000000000001</v>
      </c>
      <c r="E31" s="68">
        <v>12562</v>
      </c>
      <c r="F31" s="9">
        <v>7.03</v>
      </c>
      <c r="G31" s="68">
        <v>11132</v>
      </c>
      <c r="H31" s="9">
        <v>20.95</v>
      </c>
      <c r="I31" s="82">
        <v>4436</v>
      </c>
      <c r="J31" s="59">
        <v>1.44</v>
      </c>
      <c r="K31" s="83">
        <v>2580</v>
      </c>
      <c r="L31" s="59">
        <v>0.9</v>
      </c>
      <c r="M31" s="83">
        <v>1856</v>
      </c>
      <c r="N31" s="59">
        <v>9.32</v>
      </c>
      <c r="P31" s="59"/>
      <c r="Q31" s="68"/>
      <c r="R31" s="9"/>
      <c r="S31" s="68"/>
      <c r="T31" s="9"/>
    </row>
    <row r="33" spans="1:14">
      <c r="A33" s="2" t="s">
        <v>152</v>
      </c>
      <c r="C33" s="1"/>
      <c r="D33" s="1"/>
      <c r="E33" s="12"/>
      <c r="F33" s="12"/>
      <c r="G33" s="1"/>
      <c r="H33" s="1"/>
      <c r="I33" s="1"/>
      <c r="J33" s="1"/>
      <c r="K33" s="1"/>
      <c r="L33" s="1"/>
      <c r="M33" s="1"/>
      <c r="N33" s="1"/>
    </row>
    <row r="34" spans="1:14">
      <c r="A34" s="2" t="s">
        <v>153</v>
      </c>
      <c r="C34" s="1"/>
      <c r="D34" s="1"/>
      <c r="E34" s="12"/>
      <c r="F34" s="12"/>
      <c r="G34" s="1"/>
      <c r="H34" s="1"/>
      <c r="I34" s="1"/>
      <c r="J34" s="1"/>
      <c r="K34" s="1"/>
      <c r="L34" s="1"/>
      <c r="M34" s="1"/>
      <c r="N34" s="1"/>
    </row>
    <row r="35" spans="1:14">
      <c r="A35" s="2" t="s">
        <v>154</v>
      </c>
      <c r="C35" s="1"/>
      <c r="D35" s="1"/>
      <c r="E35" s="12"/>
      <c r="F35" s="12"/>
      <c r="G35" s="1"/>
      <c r="H35" s="1"/>
      <c r="I35" s="1"/>
      <c r="J35" s="1"/>
      <c r="K35" s="1"/>
      <c r="L35" s="1"/>
      <c r="M35" s="1"/>
      <c r="N35" s="1"/>
    </row>
    <row r="36" spans="1:14">
      <c r="A36" s="2" t="s">
        <v>155</v>
      </c>
      <c r="C36" s="1"/>
      <c r="D36" s="1"/>
      <c r="E36" s="12"/>
      <c r="F36" s="12"/>
      <c r="G36" s="1"/>
      <c r="H36" s="1"/>
      <c r="I36" s="1"/>
      <c r="J36" s="1"/>
      <c r="K36" s="1"/>
      <c r="L36" s="1"/>
      <c r="M36" s="1"/>
      <c r="N36" s="1"/>
    </row>
    <row r="37" spans="1:14">
      <c r="A37" s="2"/>
      <c r="C37" s="1"/>
      <c r="D37" s="1"/>
      <c r="E37" s="12"/>
      <c r="F37" s="12"/>
      <c r="G37" s="1"/>
      <c r="H37" s="1"/>
      <c r="I37" s="1"/>
      <c r="J37" s="1"/>
      <c r="K37" s="1"/>
      <c r="L37" s="1"/>
      <c r="M37" s="1"/>
      <c r="N37" s="1"/>
    </row>
    <row r="39" spans="1:14">
      <c r="B39" s="2"/>
    </row>
    <row r="40" spans="1:14">
      <c r="B40" s="2"/>
    </row>
    <row r="41" spans="1:14">
      <c r="A41" s="2"/>
      <c r="C41" s="1"/>
      <c r="D41" s="1"/>
      <c r="E41" s="12"/>
      <c r="F41" s="12"/>
      <c r="G41" s="1"/>
      <c r="H41" s="1"/>
      <c r="I41" s="1"/>
      <c r="J41" s="1"/>
      <c r="K41" s="1"/>
      <c r="L41" s="1"/>
      <c r="M41" s="1"/>
      <c r="N41" s="1"/>
    </row>
    <row r="42" spans="1:14">
      <c r="A42" s="2"/>
      <c r="C42" s="1"/>
      <c r="D42" s="1"/>
      <c r="E42" s="12"/>
      <c r="F42" s="12"/>
      <c r="G42" s="1"/>
      <c r="H42" s="1"/>
      <c r="I42" s="1"/>
      <c r="J42" s="1"/>
      <c r="K42" s="1"/>
      <c r="L42" s="1"/>
      <c r="M42" s="1"/>
      <c r="N42" s="1"/>
    </row>
    <row r="43" spans="1:14">
      <c r="A43" s="2"/>
      <c r="C43" s="1"/>
      <c r="D43" s="1"/>
      <c r="E43" s="12"/>
      <c r="F43" s="12"/>
      <c r="G43" s="1"/>
      <c r="H43" s="1"/>
      <c r="I43" s="1"/>
      <c r="J43" s="1"/>
      <c r="K43" s="1"/>
      <c r="L43" s="1"/>
      <c r="M43" s="1"/>
      <c r="N43" s="1"/>
    </row>
    <row r="44" spans="1:14">
      <c r="A44" s="2"/>
      <c r="C44" s="1"/>
      <c r="D44" s="1"/>
      <c r="E44" s="12"/>
      <c r="F44" s="12"/>
      <c r="G44" s="1"/>
      <c r="H44" s="1"/>
      <c r="I44" s="1"/>
      <c r="J44" s="1"/>
      <c r="K44" s="1"/>
      <c r="L44" s="1"/>
      <c r="M44" s="1"/>
      <c r="N44" s="1"/>
    </row>
    <row r="45" spans="1:14">
      <c r="A45" s="2"/>
      <c r="C45" s="1"/>
      <c r="D45" s="1"/>
      <c r="E45" s="12"/>
      <c r="F45" s="12"/>
      <c r="G45" s="1"/>
      <c r="H45" s="1"/>
      <c r="I45" s="1"/>
      <c r="J45" s="1"/>
      <c r="K45" s="1"/>
      <c r="L45" s="1"/>
      <c r="M45" s="1"/>
      <c r="N45" s="1"/>
    </row>
  </sheetData>
  <mergeCells count="8">
    <mergeCell ref="M5:N5"/>
    <mergeCell ref="I4:N4"/>
    <mergeCell ref="C5:D5"/>
    <mergeCell ref="E5:F5"/>
    <mergeCell ref="G5:H5"/>
    <mergeCell ref="C4:H4"/>
    <mergeCell ref="I5:J5"/>
    <mergeCell ref="K5:L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/>
  </sheetViews>
  <sheetFormatPr defaultColWidth="8.90625" defaultRowHeight="12"/>
  <cols>
    <col min="1" max="1" width="2.36328125" style="1" customWidth="1"/>
    <col min="2" max="2" width="31" style="1" customWidth="1"/>
    <col min="3" max="4" width="8.90625" style="1"/>
    <col min="5" max="6" width="8.90625" style="12" customWidth="1"/>
    <col min="7" max="16384" width="8.90625" style="1"/>
  </cols>
  <sheetData>
    <row r="1" spans="1:14">
      <c r="A1" s="2" t="s">
        <v>76</v>
      </c>
      <c r="C1" s="24"/>
      <c r="D1" s="24"/>
    </row>
    <row r="2" spans="1:14">
      <c r="A2" s="2" t="s">
        <v>172</v>
      </c>
    </row>
    <row r="3" spans="1:14">
      <c r="A3" s="2"/>
    </row>
    <row r="4" spans="1:14" s="12" customFormat="1">
      <c r="C4" s="12" t="s">
        <v>92</v>
      </c>
      <c r="D4" s="12" t="s">
        <v>91</v>
      </c>
      <c r="E4" s="12" t="s">
        <v>64</v>
      </c>
      <c r="F4" s="12" t="s">
        <v>65</v>
      </c>
      <c r="G4" s="12" t="s">
        <v>66</v>
      </c>
      <c r="H4" s="12" t="s">
        <v>101</v>
      </c>
    </row>
    <row r="5" spans="1:14" s="2" customFormat="1">
      <c r="A5" s="2" t="s">
        <v>92</v>
      </c>
      <c r="C5" s="65">
        <v>319969</v>
      </c>
      <c r="D5" s="65">
        <v>242834</v>
      </c>
      <c r="E5" s="66">
        <v>77135</v>
      </c>
      <c r="F5" s="66">
        <v>64566</v>
      </c>
      <c r="G5" s="65">
        <v>2673</v>
      </c>
      <c r="H5" s="65">
        <v>9896</v>
      </c>
      <c r="I5" s="65"/>
      <c r="J5" s="3"/>
      <c r="K5" s="3"/>
      <c r="L5" s="3"/>
      <c r="M5" s="3"/>
      <c r="N5" s="3"/>
    </row>
    <row r="6" spans="1:14" s="2" customFormat="1">
      <c r="A6" s="1" t="s">
        <v>75</v>
      </c>
      <c r="C6" s="5">
        <v>15.6</v>
      </c>
      <c r="D6" s="5">
        <v>5</v>
      </c>
      <c r="E6" s="49">
        <v>48.8</v>
      </c>
      <c r="F6" s="49">
        <v>45.3</v>
      </c>
      <c r="G6" s="5">
        <v>53.9</v>
      </c>
      <c r="H6" s="5">
        <v>70</v>
      </c>
      <c r="I6" s="5"/>
      <c r="J6" s="3"/>
      <c r="K6" s="3"/>
      <c r="L6" s="3"/>
      <c r="M6" s="3"/>
      <c r="N6" s="3"/>
    </row>
    <row r="7" spans="1:14" s="2" customFormat="1">
      <c r="A7" s="1" t="s">
        <v>40</v>
      </c>
      <c r="C7" s="5"/>
      <c r="D7" s="5"/>
      <c r="E7" s="49"/>
      <c r="F7" s="49"/>
      <c r="G7" s="5"/>
      <c r="H7" s="5"/>
      <c r="I7" s="5"/>
      <c r="J7" s="3"/>
      <c r="K7" s="3"/>
      <c r="L7" s="3"/>
      <c r="M7" s="3"/>
      <c r="N7" s="3"/>
    </row>
    <row r="8" spans="1:14" s="2" customFormat="1">
      <c r="B8" s="2" t="s">
        <v>93</v>
      </c>
      <c r="C8" s="5">
        <v>3.9</v>
      </c>
      <c r="D8" s="5">
        <v>4.8</v>
      </c>
      <c r="E8" s="49">
        <v>1.3</v>
      </c>
      <c r="F8" s="49">
        <v>1.3</v>
      </c>
      <c r="G8" s="5">
        <v>2</v>
      </c>
      <c r="H8" s="5">
        <v>1</v>
      </c>
      <c r="I8" s="5"/>
      <c r="J8" s="3"/>
      <c r="K8" s="3"/>
      <c r="L8" s="3"/>
      <c r="M8" s="3"/>
      <c r="N8" s="3"/>
    </row>
    <row r="9" spans="1:14" s="2" customFormat="1">
      <c r="B9" s="2" t="s">
        <v>88</v>
      </c>
      <c r="C9" s="5">
        <v>19</v>
      </c>
      <c r="D9" s="5">
        <v>20.6</v>
      </c>
      <c r="E9" s="49">
        <v>14.1</v>
      </c>
      <c r="F9" s="49">
        <v>13.5</v>
      </c>
      <c r="G9" s="5">
        <v>19.899999999999999</v>
      </c>
      <c r="H9" s="5">
        <v>16.7</v>
      </c>
      <c r="I9" s="5"/>
      <c r="J9" s="3"/>
      <c r="K9" s="3"/>
      <c r="L9" s="3"/>
      <c r="M9" s="3"/>
      <c r="N9" s="3"/>
    </row>
    <row r="10" spans="1:14" s="2" customFormat="1">
      <c r="B10" s="2" t="s">
        <v>89</v>
      </c>
      <c r="C10" s="5">
        <v>17.7</v>
      </c>
      <c r="D10" s="5">
        <v>17.600000000000001</v>
      </c>
      <c r="E10" s="49">
        <v>18</v>
      </c>
      <c r="F10" s="49">
        <v>17.600000000000001</v>
      </c>
      <c r="G10" s="5">
        <v>22.9</v>
      </c>
      <c r="H10" s="5">
        <v>19.5</v>
      </c>
      <c r="I10" s="5"/>
      <c r="J10" s="3"/>
      <c r="K10" s="3"/>
      <c r="L10" s="3"/>
      <c r="M10" s="3"/>
      <c r="N10" s="3"/>
    </row>
    <row r="11" spans="1:14">
      <c r="B11" s="1" t="s">
        <v>4</v>
      </c>
      <c r="C11" s="9">
        <v>19.600000000000001</v>
      </c>
      <c r="D11" s="9">
        <v>19.5</v>
      </c>
      <c r="E11" s="49">
        <v>20.2</v>
      </c>
      <c r="F11" s="49">
        <v>20.100000000000001</v>
      </c>
      <c r="G11" s="9">
        <v>21</v>
      </c>
      <c r="H11" s="9">
        <v>20.100000000000001</v>
      </c>
      <c r="I11" s="9"/>
    </row>
    <row r="12" spans="1:14">
      <c r="B12" s="23" t="s">
        <v>5</v>
      </c>
      <c r="C12" s="9">
        <v>13.2</v>
      </c>
      <c r="D12" s="9">
        <v>12.9</v>
      </c>
      <c r="E12" s="49">
        <v>14.4</v>
      </c>
      <c r="F12" s="49">
        <v>14.5</v>
      </c>
      <c r="G12" s="9">
        <v>12.1</v>
      </c>
      <c r="H12" s="9">
        <v>13.9</v>
      </c>
      <c r="I12" s="9"/>
      <c r="J12" s="9"/>
      <c r="K12" s="9"/>
      <c r="L12" s="9"/>
      <c r="M12" s="9"/>
      <c r="N12" s="9"/>
    </row>
    <row r="13" spans="1:14">
      <c r="B13" s="23" t="s">
        <v>6</v>
      </c>
      <c r="C13" s="9">
        <v>7.6</v>
      </c>
      <c r="D13" s="9">
        <v>7.2</v>
      </c>
      <c r="E13" s="49">
        <v>8.8000000000000007</v>
      </c>
      <c r="F13" s="49">
        <v>8.9</v>
      </c>
      <c r="G13" s="9">
        <v>7</v>
      </c>
      <c r="H13" s="9">
        <v>8.3000000000000007</v>
      </c>
      <c r="I13" s="9"/>
      <c r="J13" s="9"/>
      <c r="K13" s="9"/>
      <c r="L13" s="9"/>
      <c r="M13" s="9"/>
      <c r="N13" s="9"/>
    </row>
    <row r="14" spans="1:14">
      <c r="B14" s="23" t="s">
        <v>7</v>
      </c>
      <c r="C14" s="9">
        <v>7.9</v>
      </c>
      <c r="D14" s="9">
        <v>7.3</v>
      </c>
      <c r="E14" s="49">
        <v>9.6999999999999993</v>
      </c>
      <c r="F14" s="49">
        <v>9.9</v>
      </c>
      <c r="G14" s="9">
        <v>6.8</v>
      </c>
      <c r="H14" s="9">
        <v>9.3000000000000007</v>
      </c>
      <c r="I14" s="9"/>
      <c r="J14" s="9"/>
      <c r="K14" s="9"/>
      <c r="L14" s="9"/>
      <c r="M14" s="9"/>
      <c r="N14" s="9"/>
    </row>
    <row r="15" spans="1:14">
      <c r="B15" s="23" t="s">
        <v>8</v>
      </c>
      <c r="C15" s="9">
        <v>10.9</v>
      </c>
      <c r="D15" s="9">
        <v>10.1</v>
      </c>
      <c r="E15" s="49">
        <v>13.5</v>
      </c>
      <c r="F15" s="49">
        <v>14.1</v>
      </c>
      <c r="G15" s="9">
        <v>8.1999999999999993</v>
      </c>
      <c r="H15" s="9">
        <v>11.2</v>
      </c>
      <c r="I15" s="9"/>
      <c r="J15" s="9"/>
      <c r="K15" s="9"/>
      <c r="L15" s="9"/>
      <c r="M15" s="9"/>
      <c r="N15" s="9"/>
    </row>
    <row r="16" spans="1:14">
      <c r="A16" s="1" t="s">
        <v>60</v>
      </c>
      <c r="C16" s="9"/>
      <c r="D16" s="9"/>
      <c r="E16" s="49"/>
      <c r="F16" s="49"/>
      <c r="G16" s="9"/>
      <c r="H16" s="9"/>
      <c r="I16" s="9"/>
      <c r="J16" s="9"/>
      <c r="K16" s="9"/>
      <c r="L16" s="9"/>
      <c r="M16" s="9"/>
      <c r="N16" s="9"/>
    </row>
    <row r="17" spans="1:19">
      <c r="B17" s="1" t="s">
        <v>0</v>
      </c>
      <c r="C17" s="9">
        <v>94.3</v>
      </c>
      <c r="D17" s="9">
        <v>93.5</v>
      </c>
      <c r="E17" s="49">
        <v>96.8</v>
      </c>
      <c r="F17" s="49">
        <v>96.8</v>
      </c>
      <c r="G17" s="9">
        <v>95.1</v>
      </c>
      <c r="H17" s="1">
        <v>97.1</v>
      </c>
      <c r="I17" s="9"/>
      <c r="J17" s="9"/>
      <c r="K17" s="9"/>
      <c r="L17" s="9"/>
      <c r="M17" s="9"/>
      <c r="N17" s="9"/>
    </row>
    <row r="18" spans="1:19">
      <c r="B18" s="1" t="s">
        <v>1</v>
      </c>
      <c r="C18" s="9">
        <v>5.7</v>
      </c>
      <c r="D18" s="9">
        <v>6.5</v>
      </c>
      <c r="E18" s="49">
        <v>3.2</v>
      </c>
      <c r="F18" s="49">
        <v>3.2</v>
      </c>
      <c r="G18" s="9">
        <v>4.9000000000000004</v>
      </c>
      <c r="H18" s="9">
        <v>2.9</v>
      </c>
      <c r="I18" s="9"/>
      <c r="J18" s="9"/>
      <c r="K18" s="9"/>
      <c r="M18" s="9"/>
      <c r="N18" s="9"/>
      <c r="O18" s="49"/>
      <c r="P18" s="49"/>
      <c r="Q18" s="9"/>
      <c r="R18" s="9"/>
      <c r="S18" s="9"/>
    </row>
    <row r="19" spans="1:19">
      <c r="A19" s="1" t="s">
        <v>41</v>
      </c>
      <c r="C19" s="9"/>
      <c r="D19" s="9"/>
      <c r="E19" s="49"/>
      <c r="F19" s="49"/>
      <c r="G19" s="9"/>
      <c r="H19" s="9"/>
      <c r="I19" s="9"/>
      <c r="J19" s="9"/>
      <c r="K19" s="9"/>
      <c r="L19" s="9"/>
      <c r="M19" s="9"/>
      <c r="N19" s="9"/>
    </row>
    <row r="20" spans="1:19">
      <c r="B20" s="1" t="s">
        <v>67</v>
      </c>
      <c r="C20" s="9">
        <v>69.599999999999994</v>
      </c>
      <c r="D20" s="9">
        <v>70.400000000000006</v>
      </c>
      <c r="E20" s="49">
        <v>66.8</v>
      </c>
      <c r="F20" s="49">
        <v>68.099999999999994</v>
      </c>
      <c r="G20" s="9">
        <v>69.3</v>
      </c>
      <c r="H20" s="9">
        <v>57.4</v>
      </c>
      <c r="I20" s="9"/>
      <c r="J20" s="9"/>
      <c r="K20" s="9"/>
      <c r="L20" s="9"/>
      <c r="M20" s="9"/>
      <c r="N20" s="9"/>
    </row>
    <row r="21" spans="1:19">
      <c r="B21" s="1" t="s">
        <v>68</v>
      </c>
      <c r="C21" s="9">
        <v>19.100000000000001</v>
      </c>
      <c r="D21" s="9">
        <v>18</v>
      </c>
      <c r="E21" s="49">
        <v>22.5</v>
      </c>
      <c r="F21" s="49">
        <v>21.6</v>
      </c>
      <c r="G21" s="9">
        <v>18.600000000000001</v>
      </c>
      <c r="H21" s="9">
        <v>30</v>
      </c>
      <c r="I21" s="9"/>
      <c r="J21" s="9"/>
      <c r="K21" s="9"/>
      <c r="L21" s="9"/>
      <c r="M21" s="9"/>
      <c r="N21" s="9"/>
    </row>
    <row r="22" spans="1:19">
      <c r="B22" s="1" t="s">
        <v>72</v>
      </c>
      <c r="C22" s="9">
        <v>0.6</v>
      </c>
      <c r="D22" s="9">
        <v>0.7</v>
      </c>
      <c r="E22" s="49">
        <v>0.5</v>
      </c>
      <c r="F22" s="49">
        <v>0.5</v>
      </c>
      <c r="G22" s="9">
        <v>0.6</v>
      </c>
      <c r="H22" s="9">
        <v>0.5</v>
      </c>
      <c r="I22" s="9"/>
      <c r="J22" s="9"/>
      <c r="K22" s="9"/>
      <c r="L22" s="9"/>
      <c r="M22" s="9"/>
      <c r="N22" s="9"/>
    </row>
    <row r="23" spans="1:19">
      <c r="B23" s="1" t="s">
        <v>69</v>
      </c>
      <c r="C23" s="9">
        <v>6.1</v>
      </c>
      <c r="D23" s="9">
        <v>6.2</v>
      </c>
      <c r="E23" s="49">
        <v>5.6</v>
      </c>
      <c r="F23" s="49">
        <v>5.3</v>
      </c>
      <c r="G23" s="9">
        <v>7</v>
      </c>
      <c r="H23" s="9">
        <v>6.7</v>
      </c>
      <c r="I23" s="9"/>
      <c r="J23" s="9"/>
      <c r="K23" s="9"/>
      <c r="L23" s="9"/>
      <c r="M23" s="9"/>
      <c r="N23" s="9"/>
    </row>
    <row r="24" spans="1:19">
      <c r="B24" s="1" t="s">
        <v>71</v>
      </c>
      <c r="C24" s="9">
        <v>0.8</v>
      </c>
      <c r="D24" s="9">
        <v>0.8</v>
      </c>
      <c r="E24" s="49">
        <v>0.8</v>
      </c>
      <c r="F24" s="49">
        <v>0.8</v>
      </c>
      <c r="G24" s="9">
        <v>0.6</v>
      </c>
      <c r="H24" s="9">
        <v>1.2</v>
      </c>
      <c r="I24" s="9"/>
      <c r="J24" s="9"/>
      <c r="K24" s="9"/>
      <c r="L24" s="9"/>
      <c r="M24" s="9"/>
      <c r="N24" s="9"/>
    </row>
    <row r="25" spans="1:19">
      <c r="B25" s="1" t="s">
        <v>70</v>
      </c>
      <c r="C25" s="9">
        <v>3.8</v>
      </c>
      <c r="D25" s="9">
        <v>3.8</v>
      </c>
      <c r="E25" s="49">
        <v>3.8</v>
      </c>
      <c r="F25" s="49">
        <v>3.7</v>
      </c>
      <c r="G25" s="9">
        <v>4</v>
      </c>
      <c r="H25" s="9">
        <v>4.3</v>
      </c>
      <c r="I25" s="9"/>
      <c r="J25" s="9"/>
      <c r="K25" s="9"/>
      <c r="L25" s="9"/>
      <c r="M25" s="9"/>
      <c r="N25" s="9"/>
    </row>
    <row r="26" spans="1:19">
      <c r="A26" s="1" t="s">
        <v>42</v>
      </c>
      <c r="C26" s="9"/>
      <c r="D26" s="9"/>
      <c r="E26" s="49"/>
      <c r="F26" s="49"/>
      <c r="G26" s="9"/>
      <c r="H26" s="9"/>
      <c r="I26" s="9"/>
      <c r="J26" s="9"/>
      <c r="K26" s="9"/>
      <c r="L26" s="9"/>
      <c r="M26" s="9"/>
      <c r="N26" s="9"/>
    </row>
    <row r="27" spans="1:19">
      <c r="B27" s="1" t="s">
        <v>73</v>
      </c>
      <c r="C27" s="9">
        <v>58.1</v>
      </c>
      <c r="D27" s="9">
        <v>62.8</v>
      </c>
      <c r="E27" s="49">
        <v>43.4</v>
      </c>
      <c r="F27" s="49">
        <v>44.8</v>
      </c>
      <c r="G27" s="9">
        <v>65.5</v>
      </c>
      <c r="H27" s="9">
        <v>27.8</v>
      </c>
      <c r="I27" s="9"/>
      <c r="J27" s="9"/>
      <c r="K27" s="9"/>
      <c r="L27" s="9"/>
      <c r="M27" s="9"/>
      <c r="N27" s="9"/>
    </row>
    <row r="28" spans="1:19">
      <c r="B28" s="1" t="s">
        <v>31</v>
      </c>
      <c r="C28" s="9">
        <v>24.7</v>
      </c>
      <c r="D28" s="9">
        <v>23.5</v>
      </c>
      <c r="E28" s="49">
        <v>28.7</v>
      </c>
      <c r="F28" s="49">
        <v>30.5</v>
      </c>
      <c r="G28" s="9">
        <v>31.4</v>
      </c>
      <c r="H28" s="9">
        <v>16.100000000000001</v>
      </c>
      <c r="I28" s="9"/>
      <c r="J28" s="9"/>
      <c r="K28" s="9"/>
      <c r="L28" s="9"/>
      <c r="M28" s="9"/>
      <c r="N28" s="9"/>
    </row>
    <row r="29" spans="1:19">
      <c r="B29" s="1" t="s">
        <v>32</v>
      </c>
      <c r="C29" s="9">
        <v>8.6999999999999993</v>
      </c>
      <c r="D29" s="9">
        <v>7.8</v>
      </c>
      <c r="E29" s="49">
        <v>11.8</v>
      </c>
      <c r="F29" s="49">
        <v>10.3</v>
      </c>
      <c r="G29" s="9">
        <v>1.3</v>
      </c>
      <c r="H29" s="9">
        <v>24.6</v>
      </c>
      <c r="I29" s="9"/>
      <c r="J29" s="9"/>
      <c r="K29" s="9"/>
      <c r="L29" s="9"/>
      <c r="M29" s="9"/>
      <c r="N29" s="9"/>
    </row>
    <row r="30" spans="1:19">
      <c r="B30" s="1" t="s">
        <v>74</v>
      </c>
      <c r="C30" s="9">
        <v>8.4</v>
      </c>
      <c r="D30" s="9">
        <v>6</v>
      </c>
      <c r="E30" s="49">
        <v>16.2</v>
      </c>
      <c r="F30" s="49">
        <v>14.4</v>
      </c>
      <c r="G30" s="9">
        <v>1.8</v>
      </c>
      <c r="H30" s="9">
        <v>31.5</v>
      </c>
      <c r="I30" s="9"/>
      <c r="J30" s="9"/>
      <c r="K30" s="9"/>
      <c r="L30" s="9"/>
      <c r="M30" s="9"/>
      <c r="N30" s="9"/>
    </row>
    <row r="32" spans="1:19">
      <c r="A32" s="2" t="s">
        <v>94</v>
      </c>
    </row>
    <row r="33" spans="1:2">
      <c r="A33" s="2" t="s">
        <v>179</v>
      </c>
    </row>
    <row r="34" spans="1:2">
      <c r="A34" s="1" t="s">
        <v>95</v>
      </c>
    </row>
    <row r="35" spans="1:2">
      <c r="A35" s="1" t="s">
        <v>96</v>
      </c>
    </row>
    <row r="36" spans="1:2">
      <c r="A36" s="1" t="s">
        <v>97</v>
      </c>
      <c r="B36" s="2"/>
    </row>
    <row r="37" spans="1:2">
      <c r="B37" s="2"/>
    </row>
    <row r="38" spans="1:2">
      <c r="B38" s="2"/>
    </row>
    <row r="39" spans="1:2">
      <c r="A39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/>
  </sheetViews>
  <sheetFormatPr defaultColWidth="9.08984375" defaultRowHeight="12"/>
  <cols>
    <col min="1" max="1" width="9.08984375" style="4"/>
    <col min="2" max="5" width="9.08984375" style="15"/>
    <col min="6" max="6" width="9.08984375" style="14"/>
    <col min="7" max="7" width="14.36328125" style="14" customWidth="1"/>
    <col min="8" max="10" width="9.08984375" style="14"/>
    <col min="11" max="11" width="14" style="14" bestFit="1" customWidth="1"/>
    <col min="12" max="16384" width="9.08984375" style="14"/>
  </cols>
  <sheetData>
    <row r="1" spans="1:12">
      <c r="A1" s="4" t="s">
        <v>24</v>
      </c>
      <c r="B1" s="24"/>
    </row>
    <row r="2" spans="1:12">
      <c r="A2" s="4" t="s">
        <v>81</v>
      </c>
    </row>
    <row r="4" spans="1:12" s="33" customFormat="1">
      <c r="B4" s="123" t="s">
        <v>102</v>
      </c>
      <c r="C4" s="124"/>
      <c r="D4" s="124"/>
      <c r="E4" s="124"/>
      <c r="F4" s="124"/>
      <c r="G4" s="125"/>
      <c r="H4" s="123" t="s">
        <v>103</v>
      </c>
      <c r="I4" s="124"/>
      <c r="J4" s="124"/>
      <c r="K4" s="124"/>
    </row>
    <row r="5" spans="1:12" s="33" customFormat="1">
      <c r="B5" s="9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91" t="s">
        <v>26</v>
      </c>
      <c r="H5" s="90" t="s">
        <v>93</v>
      </c>
      <c r="I5" s="20" t="s">
        <v>78</v>
      </c>
      <c r="J5" s="20" t="s">
        <v>79</v>
      </c>
      <c r="K5" s="20" t="s">
        <v>26</v>
      </c>
    </row>
    <row r="6" spans="1:12">
      <c r="A6" s="4">
        <v>2004</v>
      </c>
      <c r="B6" s="53">
        <v>8.7200000000000006</v>
      </c>
      <c r="C6" s="8">
        <v>12.19</v>
      </c>
      <c r="D6" s="8">
        <v>17.739999999999998</v>
      </c>
      <c r="E6" s="8">
        <v>24.56</v>
      </c>
      <c r="F6" s="52">
        <v>35.049999999999997</v>
      </c>
      <c r="G6" s="54">
        <v>18.170000000000002</v>
      </c>
      <c r="H6" s="55" t="s">
        <v>80</v>
      </c>
      <c r="I6" s="56" t="s">
        <v>80</v>
      </c>
      <c r="J6" s="56" t="s">
        <v>80</v>
      </c>
      <c r="K6" s="56" t="s">
        <v>80</v>
      </c>
      <c r="L6" s="50"/>
    </row>
    <row r="7" spans="1:12">
      <c r="A7" s="4">
        <v>2005</v>
      </c>
      <c r="B7" s="53">
        <v>9.44</v>
      </c>
      <c r="C7" s="8">
        <v>13.25</v>
      </c>
      <c r="D7" s="8">
        <v>19.45</v>
      </c>
      <c r="E7" s="8">
        <v>27.04</v>
      </c>
      <c r="F7" s="52">
        <v>38.85</v>
      </c>
      <c r="G7" s="54">
        <v>20.03</v>
      </c>
      <c r="H7" s="51">
        <v>0.34</v>
      </c>
      <c r="I7" s="52">
        <v>1.77</v>
      </c>
      <c r="J7" s="52">
        <v>11.03</v>
      </c>
      <c r="K7" s="50">
        <v>1.71</v>
      </c>
      <c r="L7" s="50"/>
    </row>
    <row r="8" spans="1:12">
      <c r="A8" s="4">
        <v>2006</v>
      </c>
      <c r="B8" s="53">
        <v>11.02</v>
      </c>
      <c r="C8" s="8">
        <v>14.52</v>
      </c>
      <c r="D8" s="8">
        <v>21.7</v>
      </c>
      <c r="E8" s="8">
        <v>30.28</v>
      </c>
      <c r="F8" s="52">
        <v>45.29</v>
      </c>
      <c r="G8" s="54">
        <v>22.82</v>
      </c>
      <c r="H8" s="51">
        <v>0.41</v>
      </c>
      <c r="I8" s="52">
        <v>2</v>
      </c>
      <c r="J8" s="52">
        <v>12.56</v>
      </c>
      <c r="K8" s="50">
        <v>1.93</v>
      </c>
      <c r="L8" s="50"/>
    </row>
    <row r="9" spans="1:12">
      <c r="A9" s="4">
        <v>2007</v>
      </c>
      <c r="B9" s="53">
        <v>13.02</v>
      </c>
      <c r="C9" s="8">
        <v>17.12</v>
      </c>
      <c r="D9" s="8">
        <v>25.07</v>
      </c>
      <c r="E9" s="8">
        <v>35.71</v>
      </c>
      <c r="F9" s="52">
        <v>52.57</v>
      </c>
      <c r="G9" s="54">
        <v>26.8</v>
      </c>
      <c r="H9" s="51">
        <v>0.5</v>
      </c>
      <c r="I9" s="52">
        <v>2.3199999999999998</v>
      </c>
      <c r="J9" s="52">
        <v>15.68</v>
      </c>
      <c r="K9" s="50">
        <v>2.29</v>
      </c>
      <c r="L9" s="50"/>
    </row>
    <row r="10" spans="1:12">
      <c r="A10" s="4">
        <v>2008</v>
      </c>
      <c r="B10" s="53">
        <v>14.86</v>
      </c>
      <c r="C10" s="8">
        <v>20.260000000000002</v>
      </c>
      <c r="D10" s="8">
        <v>29.34</v>
      </c>
      <c r="E10" s="8">
        <v>43.01</v>
      </c>
      <c r="F10" s="52">
        <v>64.14</v>
      </c>
      <c r="G10" s="54">
        <v>31.97</v>
      </c>
      <c r="H10" s="51">
        <v>0.54</v>
      </c>
      <c r="I10" s="52">
        <v>2.69</v>
      </c>
      <c r="J10" s="52">
        <v>18.66</v>
      </c>
      <c r="K10" s="50">
        <v>2.65</v>
      </c>
      <c r="L10" s="50"/>
    </row>
    <row r="11" spans="1:12">
      <c r="A11" s="4">
        <v>2009</v>
      </c>
      <c r="B11" s="53">
        <v>17.45</v>
      </c>
      <c r="C11" s="8">
        <v>22.94</v>
      </c>
      <c r="D11" s="8">
        <v>34.130000000000003</v>
      </c>
      <c r="E11" s="8">
        <v>48.01</v>
      </c>
      <c r="F11" s="52">
        <v>72.08</v>
      </c>
      <c r="G11" s="54">
        <v>36.340000000000003</v>
      </c>
      <c r="H11" s="51">
        <v>0.65</v>
      </c>
      <c r="I11" s="52">
        <v>3.11</v>
      </c>
      <c r="J11" s="52">
        <v>21.14</v>
      </c>
      <c r="K11" s="50">
        <v>3.03</v>
      </c>
      <c r="L11" s="50"/>
    </row>
    <row r="12" spans="1:12">
      <c r="A12" s="4">
        <v>2010</v>
      </c>
      <c r="B12" s="53">
        <v>18.7</v>
      </c>
      <c r="C12" s="8">
        <v>25.6</v>
      </c>
      <c r="D12" s="8">
        <v>36.549999999999997</v>
      </c>
      <c r="E12" s="8">
        <v>52.69</v>
      </c>
      <c r="F12" s="52">
        <v>79.53</v>
      </c>
      <c r="G12" s="54">
        <v>39.75</v>
      </c>
      <c r="H12" s="51">
        <v>0.7</v>
      </c>
      <c r="I12" s="52">
        <v>3.29</v>
      </c>
      <c r="J12" s="52">
        <v>22.15</v>
      </c>
      <c r="K12" s="50">
        <v>3.18</v>
      </c>
      <c r="L12" s="50"/>
    </row>
    <row r="13" spans="1:12">
      <c r="A13" s="4">
        <v>2011</v>
      </c>
      <c r="B13" s="53">
        <v>20.350000000000001</v>
      </c>
      <c r="C13" s="8">
        <v>26.47</v>
      </c>
      <c r="D13" s="8">
        <v>37.74</v>
      </c>
      <c r="E13" s="8">
        <v>54.41</v>
      </c>
      <c r="F13" s="52">
        <v>83.66</v>
      </c>
      <c r="G13" s="54">
        <v>41.51</v>
      </c>
      <c r="H13" s="51">
        <v>0.73</v>
      </c>
      <c r="I13" s="52">
        <v>3.47</v>
      </c>
      <c r="J13" s="52">
        <v>22.53</v>
      </c>
      <c r="K13" s="50">
        <v>3.33</v>
      </c>
      <c r="L13" s="50"/>
    </row>
    <row r="14" spans="1:12">
      <c r="A14" s="4">
        <v>2012</v>
      </c>
      <c r="B14" s="53">
        <v>20.81</v>
      </c>
      <c r="C14" s="8">
        <v>27.45</v>
      </c>
      <c r="D14" s="8">
        <v>40.090000000000003</v>
      </c>
      <c r="E14" s="8">
        <v>56.42</v>
      </c>
      <c r="F14" s="52">
        <v>86.99</v>
      </c>
      <c r="G14" s="54">
        <v>42.98</v>
      </c>
      <c r="H14" s="51">
        <v>0.76</v>
      </c>
      <c r="I14" s="52">
        <v>3.51</v>
      </c>
      <c r="J14" s="52">
        <v>22.42</v>
      </c>
      <c r="K14" s="50">
        <v>3.3</v>
      </c>
      <c r="L14" s="50"/>
    </row>
    <row r="15" spans="1:12">
      <c r="A15" s="4">
        <v>2013</v>
      </c>
      <c r="B15" s="53">
        <v>18.899999999999999</v>
      </c>
      <c r="C15" s="8">
        <v>26.92</v>
      </c>
      <c r="D15" s="8">
        <v>39.5</v>
      </c>
      <c r="E15" s="8">
        <v>56.54</v>
      </c>
      <c r="F15" s="52">
        <v>88.33</v>
      </c>
      <c r="G15" s="54">
        <v>41.74</v>
      </c>
      <c r="H15" s="51">
        <v>0.8</v>
      </c>
      <c r="I15" s="52">
        <v>3.73</v>
      </c>
      <c r="J15" s="52">
        <v>21.98</v>
      </c>
      <c r="K15" s="50">
        <v>3.33</v>
      </c>
      <c r="L15" s="50"/>
    </row>
    <row r="16" spans="1:12">
      <c r="A16" s="4">
        <v>2014</v>
      </c>
      <c r="B16" s="53">
        <v>19.07</v>
      </c>
      <c r="C16" s="8">
        <v>26.65</v>
      </c>
      <c r="D16" s="8">
        <v>40.15</v>
      </c>
      <c r="E16" s="8">
        <v>57.8</v>
      </c>
      <c r="F16" s="52">
        <v>89.65</v>
      </c>
      <c r="G16" s="54">
        <v>41.76</v>
      </c>
      <c r="H16" s="51">
        <v>0.84</v>
      </c>
      <c r="I16" s="52">
        <v>3.73</v>
      </c>
      <c r="J16" s="52">
        <v>21.02</v>
      </c>
      <c r="K16" s="50">
        <v>3.26</v>
      </c>
      <c r="L16" s="50"/>
    </row>
    <row r="17" spans="1:6">
      <c r="B17" s="16"/>
      <c r="C17" s="16"/>
      <c r="D17" s="16"/>
      <c r="E17" s="16"/>
      <c r="F17" s="18"/>
    </row>
    <row r="18" spans="1:6">
      <c r="A18" s="4" t="s">
        <v>115</v>
      </c>
    </row>
    <row r="19" spans="1:6">
      <c r="A19" s="4" t="s">
        <v>111</v>
      </c>
    </row>
    <row r="20" spans="1:6">
      <c r="A20" s="4" t="s">
        <v>112</v>
      </c>
    </row>
    <row r="21" spans="1:6">
      <c r="A21" s="4" t="s">
        <v>113</v>
      </c>
    </row>
    <row r="22" spans="1:6">
      <c r="A22" s="4" t="s">
        <v>114</v>
      </c>
    </row>
  </sheetData>
  <mergeCells count="2">
    <mergeCell ref="B4:G4"/>
    <mergeCell ref="H4:K4"/>
  </mergeCells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/>
  </sheetViews>
  <sheetFormatPr defaultColWidth="9.08984375" defaultRowHeight="12"/>
  <cols>
    <col min="1" max="1" width="9.08984375" style="2"/>
    <col min="2" max="2" width="9.08984375" style="3"/>
    <col min="3" max="3" width="10.6328125" style="3" customWidth="1"/>
    <col min="4" max="4" width="7.90625" style="3" customWidth="1"/>
    <col min="5" max="5" width="14.90625" style="3" bestFit="1" customWidth="1"/>
    <col min="6" max="6" width="9.08984375" style="1"/>
    <col min="7" max="7" width="10.453125" style="1" bestFit="1" customWidth="1"/>
    <col min="8" max="8" width="7.90625" style="1" customWidth="1"/>
    <col min="9" max="9" width="14.90625" style="1" bestFit="1" customWidth="1"/>
    <col min="10" max="16384" width="9.08984375" style="1"/>
  </cols>
  <sheetData>
    <row r="1" spans="1:9">
      <c r="A1" s="2" t="s">
        <v>25</v>
      </c>
      <c r="B1" s="24"/>
    </row>
    <row r="2" spans="1:9">
      <c r="A2" s="2" t="s">
        <v>82</v>
      </c>
    </row>
    <row r="4" spans="1:9" s="12" customFormat="1">
      <c r="B4" s="126" t="s">
        <v>104</v>
      </c>
      <c r="C4" s="127"/>
      <c r="D4" s="127"/>
      <c r="E4" s="127"/>
      <c r="F4" s="126" t="s">
        <v>105</v>
      </c>
      <c r="G4" s="127"/>
      <c r="H4" s="127"/>
      <c r="I4" s="127"/>
    </row>
    <row r="5" spans="1:9" s="12" customFormat="1">
      <c r="B5" s="92" t="s">
        <v>2</v>
      </c>
      <c r="C5" s="43" t="s">
        <v>21</v>
      </c>
      <c r="D5" s="43" t="s">
        <v>3</v>
      </c>
      <c r="E5" s="43" t="s">
        <v>27</v>
      </c>
      <c r="F5" s="92" t="s">
        <v>2</v>
      </c>
      <c r="G5" s="43" t="s">
        <v>21</v>
      </c>
      <c r="H5" s="43" t="s">
        <v>3</v>
      </c>
      <c r="I5" s="43" t="s">
        <v>27</v>
      </c>
    </row>
    <row r="6" spans="1:9">
      <c r="A6" s="2">
        <v>2004</v>
      </c>
      <c r="B6" s="53">
        <v>17.079999999999998</v>
      </c>
      <c r="C6" s="8">
        <v>30.89</v>
      </c>
      <c r="D6" s="8">
        <v>17.84</v>
      </c>
      <c r="E6" s="52">
        <v>18.170000000000002</v>
      </c>
      <c r="F6" s="55" t="s">
        <v>80</v>
      </c>
      <c r="G6" s="56" t="s">
        <v>80</v>
      </c>
      <c r="H6" s="56" t="s">
        <v>80</v>
      </c>
      <c r="I6" s="56" t="s">
        <v>80</v>
      </c>
    </row>
    <row r="7" spans="1:9">
      <c r="A7" s="2">
        <v>2005</v>
      </c>
      <c r="B7" s="53">
        <v>18.66</v>
      </c>
      <c r="C7" s="8">
        <v>36.06</v>
      </c>
      <c r="D7" s="8">
        <v>19.7</v>
      </c>
      <c r="E7" s="52">
        <v>20.03</v>
      </c>
      <c r="F7" s="58">
        <v>1.79</v>
      </c>
      <c r="G7" s="9">
        <v>2.4700000000000002</v>
      </c>
      <c r="H7" s="9">
        <v>1.29</v>
      </c>
      <c r="I7" s="50">
        <v>1.71</v>
      </c>
    </row>
    <row r="8" spans="1:9">
      <c r="A8" s="2">
        <v>2006</v>
      </c>
      <c r="B8" s="53">
        <v>21.29</v>
      </c>
      <c r="C8" s="8">
        <v>41.72</v>
      </c>
      <c r="D8" s="8">
        <v>21.7</v>
      </c>
      <c r="E8" s="52">
        <v>22.82</v>
      </c>
      <c r="F8" s="58">
        <v>2.0099999999999998</v>
      </c>
      <c r="G8" s="9">
        <v>2.8</v>
      </c>
      <c r="H8" s="9">
        <v>1.4</v>
      </c>
      <c r="I8" s="50">
        <v>1.93</v>
      </c>
    </row>
    <row r="9" spans="1:9">
      <c r="A9" s="2">
        <v>2007</v>
      </c>
      <c r="B9" s="53">
        <v>25.26</v>
      </c>
      <c r="C9" s="8">
        <v>46.36</v>
      </c>
      <c r="D9" s="8">
        <v>25.38</v>
      </c>
      <c r="E9" s="52">
        <v>26.8</v>
      </c>
      <c r="F9" s="58">
        <v>2.34</v>
      </c>
      <c r="G9" s="9">
        <v>3.76</v>
      </c>
      <c r="H9" s="9">
        <v>1.5</v>
      </c>
      <c r="I9" s="50">
        <v>2.29</v>
      </c>
    </row>
    <row r="10" spans="1:9">
      <c r="A10" s="2">
        <v>2008</v>
      </c>
      <c r="B10" s="53">
        <v>30.29</v>
      </c>
      <c r="C10" s="8">
        <v>53.39</v>
      </c>
      <c r="D10" s="8">
        <v>30.68</v>
      </c>
      <c r="E10" s="52">
        <v>31.97</v>
      </c>
      <c r="F10" s="58">
        <v>2.73</v>
      </c>
      <c r="G10" s="9">
        <v>4.17</v>
      </c>
      <c r="H10" s="9">
        <v>1.66</v>
      </c>
      <c r="I10" s="50">
        <v>2.65</v>
      </c>
    </row>
    <row r="11" spans="1:9">
      <c r="A11" s="2">
        <v>2009</v>
      </c>
      <c r="B11" s="53">
        <v>34.54</v>
      </c>
      <c r="C11" s="8">
        <v>59.84</v>
      </c>
      <c r="D11" s="8">
        <v>33.85</v>
      </c>
      <c r="E11" s="52">
        <v>36.340000000000003</v>
      </c>
      <c r="F11" s="58">
        <v>3.14</v>
      </c>
      <c r="G11" s="9">
        <v>4.53</v>
      </c>
      <c r="H11" s="9">
        <v>1.97</v>
      </c>
      <c r="I11" s="50">
        <v>3.03</v>
      </c>
    </row>
    <row r="12" spans="1:9">
      <c r="A12" s="2">
        <v>2010</v>
      </c>
      <c r="B12" s="53">
        <v>37.86</v>
      </c>
      <c r="C12" s="8">
        <v>65.27</v>
      </c>
      <c r="D12" s="8">
        <v>35.47</v>
      </c>
      <c r="E12" s="52">
        <v>39.75</v>
      </c>
      <c r="F12" s="58">
        <v>3.31</v>
      </c>
      <c r="G12" s="9">
        <v>4.76</v>
      </c>
      <c r="H12" s="9">
        <v>1.99</v>
      </c>
      <c r="I12" s="50">
        <v>3.18</v>
      </c>
    </row>
    <row r="13" spans="1:9">
      <c r="A13" s="2">
        <v>2011</v>
      </c>
      <c r="B13" s="53">
        <v>39.659999999999997</v>
      </c>
      <c r="C13" s="8">
        <v>66.849999999999994</v>
      </c>
      <c r="D13" s="8">
        <v>36.4</v>
      </c>
      <c r="E13" s="52">
        <v>41.51</v>
      </c>
      <c r="F13" s="58">
        <v>3.46</v>
      </c>
      <c r="G13" s="9">
        <v>4.97</v>
      </c>
      <c r="H13" s="9">
        <v>2.1</v>
      </c>
      <c r="I13" s="50">
        <v>3.33</v>
      </c>
    </row>
    <row r="14" spans="1:9">
      <c r="A14" s="2">
        <v>2012</v>
      </c>
      <c r="B14" s="53">
        <v>40.94</v>
      </c>
      <c r="C14" s="8">
        <v>70.3</v>
      </c>
      <c r="D14" s="8">
        <v>38.450000000000003</v>
      </c>
      <c r="E14" s="52">
        <v>42.98</v>
      </c>
      <c r="F14" s="58">
        <v>3.45</v>
      </c>
      <c r="G14" s="9">
        <v>4.88</v>
      </c>
      <c r="H14" s="9">
        <v>2.0699999999999998</v>
      </c>
      <c r="I14" s="50">
        <v>3.3</v>
      </c>
    </row>
    <row r="15" spans="1:9">
      <c r="A15" s="2">
        <v>2013</v>
      </c>
      <c r="B15" s="53">
        <v>40.14</v>
      </c>
      <c r="C15" s="8">
        <v>65</v>
      </c>
      <c r="D15" s="8">
        <v>35.979999999999997</v>
      </c>
      <c r="E15" s="52">
        <v>41.74</v>
      </c>
      <c r="F15" s="58">
        <v>3.47</v>
      </c>
      <c r="G15" s="9">
        <v>5.0199999999999996</v>
      </c>
      <c r="H15" s="9">
        <v>2.11</v>
      </c>
      <c r="I15" s="50">
        <v>3.33</v>
      </c>
    </row>
    <row r="16" spans="1:9">
      <c r="A16" s="2">
        <v>2014</v>
      </c>
      <c r="B16" s="53">
        <v>40.33</v>
      </c>
      <c r="C16" s="8">
        <v>64.53</v>
      </c>
      <c r="D16" s="8">
        <v>34.67</v>
      </c>
      <c r="E16" s="52">
        <v>41.76</v>
      </c>
      <c r="F16" s="58">
        <v>3.43</v>
      </c>
      <c r="G16" s="9">
        <v>4.82</v>
      </c>
      <c r="H16" s="9">
        <v>2.14</v>
      </c>
      <c r="I16" s="50">
        <v>3.26</v>
      </c>
    </row>
    <row r="18" spans="1:1">
      <c r="A18" s="35" t="s">
        <v>116</v>
      </c>
    </row>
    <row r="19" spans="1:1">
      <c r="A19" s="35" t="s">
        <v>120</v>
      </c>
    </row>
    <row r="20" spans="1:1">
      <c r="A20" s="35" t="s">
        <v>117</v>
      </c>
    </row>
    <row r="21" spans="1:1">
      <c r="A21" s="35" t="s">
        <v>118</v>
      </c>
    </row>
    <row r="22" spans="1:1">
      <c r="A22" s="35" t="s">
        <v>119</v>
      </c>
    </row>
    <row r="26" spans="1:1" ht="13">
      <c r="A26" s="112"/>
    </row>
  </sheetData>
  <mergeCells count="2">
    <mergeCell ref="B4:E4"/>
    <mergeCell ref="F4:I4"/>
  </mergeCells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/>
  </sheetViews>
  <sheetFormatPr defaultColWidth="9.08984375" defaultRowHeight="12"/>
  <cols>
    <col min="1" max="1" width="9.08984375" style="2"/>
    <col min="2" max="2" width="12.6328125" style="3" customWidth="1"/>
    <col min="3" max="3" width="10.36328125" style="3" customWidth="1"/>
    <col min="4" max="4" width="11.54296875" style="3" customWidth="1"/>
    <col min="5" max="5" width="10.6328125" style="3" customWidth="1"/>
    <col min="6" max="6" width="11.453125" style="1" customWidth="1"/>
    <col min="7" max="7" width="12.6328125" style="1" customWidth="1"/>
    <col min="8" max="8" width="10.36328125" style="1" customWidth="1"/>
    <col min="9" max="9" width="11.54296875" style="1" customWidth="1"/>
    <col min="10" max="10" width="10.6328125" style="1" customWidth="1"/>
    <col min="11" max="11" width="11.453125" style="1" customWidth="1"/>
    <col min="12" max="16384" width="9.08984375" style="1"/>
  </cols>
  <sheetData>
    <row r="1" spans="1:11">
      <c r="A1" s="2" t="s">
        <v>28</v>
      </c>
      <c r="B1" s="24"/>
    </row>
    <row r="2" spans="1:11">
      <c r="A2" s="2" t="s">
        <v>83</v>
      </c>
    </row>
    <row r="4" spans="1:11" s="12" customFormat="1" ht="12.5" customHeight="1">
      <c r="B4" s="128" t="s">
        <v>104</v>
      </c>
      <c r="C4" s="128"/>
      <c r="D4" s="128"/>
      <c r="E4" s="128"/>
      <c r="F4" s="128"/>
      <c r="G4" s="126" t="s">
        <v>105</v>
      </c>
      <c r="H4" s="127"/>
      <c r="I4" s="127"/>
      <c r="J4" s="127"/>
      <c r="K4" s="127"/>
    </row>
    <row r="5" spans="1:11" s="12" customFormat="1">
      <c r="B5" s="93" t="s">
        <v>43</v>
      </c>
      <c r="C5" s="94" t="s">
        <v>31</v>
      </c>
      <c r="D5" s="94" t="s">
        <v>32</v>
      </c>
      <c r="E5" s="94" t="s">
        <v>33</v>
      </c>
      <c r="F5" s="94" t="s">
        <v>30</v>
      </c>
      <c r="G5" s="93" t="s">
        <v>43</v>
      </c>
      <c r="H5" s="21" t="s">
        <v>31</v>
      </c>
      <c r="I5" s="21" t="s">
        <v>32</v>
      </c>
      <c r="J5" s="21" t="s">
        <v>33</v>
      </c>
      <c r="K5" s="21" t="s">
        <v>30</v>
      </c>
    </row>
    <row r="6" spans="1:11">
      <c r="A6" s="2">
        <v>2004</v>
      </c>
      <c r="B6" s="53">
        <v>11.98</v>
      </c>
      <c r="C6" s="16">
        <v>28.91</v>
      </c>
      <c r="D6" s="16">
        <v>98.44</v>
      </c>
      <c r="E6" s="18">
        <v>149.29</v>
      </c>
      <c r="F6" s="18">
        <v>18.170000000000002</v>
      </c>
      <c r="G6" s="55" t="s">
        <v>80</v>
      </c>
      <c r="H6" s="56" t="s">
        <v>80</v>
      </c>
      <c r="I6" s="56" t="s">
        <v>80</v>
      </c>
      <c r="J6" s="56" t="s">
        <v>80</v>
      </c>
      <c r="K6" s="56" t="s">
        <v>80</v>
      </c>
    </row>
    <row r="7" spans="1:11">
      <c r="A7" s="2">
        <v>2005</v>
      </c>
      <c r="B7" s="53">
        <v>13.09</v>
      </c>
      <c r="C7" s="16">
        <v>30.64</v>
      </c>
      <c r="D7" s="16">
        <v>98.62</v>
      </c>
      <c r="E7" s="18">
        <v>159.07</v>
      </c>
      <c r="F7" s="18">
        <v>20.03</v>
      </c>
      <c r="G7" s="58">
        <v>1.21</v>
      </c>
      <c r="H7" s="59">
        <v>9.6</v>
      </c>
      <c r="I7" s="59">
        <v>37.770000000000003</v>
      </c>
      <c r="J7" s="59">
        <v>96.43</v>
      </c>
      <c r="K7" s="50">
        <v>1.71</v>
      </c>
    </row>
    <row r="8" spans="1:11">
      <c r="A8" s="2">
        <v>2006</v>
      </c>
      <c r="B8" s="53">
        <v>14.8</v>
      </c>
      <c r="C8" s="16">
        <v>34.04</v>
      </c>
      <c r="D8" s="16">
        <v>104.85</v>
      </c>
      <c r="E8" s="18">
        <v>165.12</v>
      </c>
      <c r="F8" s="18">
        <v>22.82</v>
      </c>
      <c r="G8" s="58">
        <v>1.32</v>
      </c>
      <c r="H8" s="59">
        <v>10.3</v>
      </c>
      <c r="I8" s="59">
        <v>39.97</v>
      </c>
      <c r="J8" s="59">
        <v>95.85</v>
      </c>
      <c r="K8" s="50">
        <v>1.93</v>
      </c>
    </row>
    <row r="9" spans="1:11">
      <c r="A9" s="2">
        <v>2007</v>
      </c>
      <c r="B9" s="53">
        <v>17.04</v>
      </c>
      <c r="C9" s="16">
        <v>36.299999999999997</v>
      </c>
      <c r="D9" s="16">
        <v>117.67</v>
      </c>
      <c r="E9" s="18">
        <v>174.29</v>
      </c>
      <c r="F9" s="18">
        <v>26.8</v>
      </c>
      <c r="G9" s="58">
        <v>1.56</v>
      </c>
      <c r="H9" s="59">
        <v>11.19</v>
      </c>
      <c r="I9" s="59">
        <v>45.79</v>
      </c>
      <c r="J9" s="59">
        <v>101.15</v>
      </c>
      <c r="K9" s="50">
        <v>2.29</v>
      </c>
    </row>
    <row r="10" spans="1:11">
      <c r="A10" s="2">
        <v>2008</v>
      </c>
      <c r="B10" s="53">
        <v>20.100000000000001</v>
      </c>
      <c r="C10" s="16">
        <v>42.12</v>
      </c>
      <c r="D10" s="16">
        <v>132.66999999999999</v>
      </c>
      <c r="E10" s="18">
        <v>190.4</v>
      </c>
      <c r="F10" s="18">
        <v>31.97</v>
      </c>
      <c r="G10" s="58">
        <v>1.77</v>
      </c>
      <c r="H10" s="59">
        <v>12.69</v>
      </c>
      <c r="I10" s="59">
        <v>50.52</v>
      </c>
      <c r="J10" s="59">
        <v>102.94</v>
      </c>
      <c r="K10" s="50">
        <v>2.65</v>
      </c>
    </row>
    <row r="11" spans="1:11">
      <c r="A11" s="2">
        <v>2009</v>
      </c>
      <c r="B11" s="53">
        <v>22.64</v>
      </c>
      <c r="C11" s="16">
        <v>46.23</v>
      </c>
      <c r="D11" s="16">
        <v>141.44999999999999</v>
      </c>
      <c r="E11" s="18">
        <v>201.98</v>
      </c>
      <c r="F11" s="18">
        <v>36.340000000000003</v>
      </c>
      <c r="G11" s="58">
        <v>2.02</v>
      </c>
      <c r="H11" s="59">
        <v>14.32</v>
      </c>
      <c r="I11" s="59">
        <v>50.39</v>
      </c>
      <c r="J11" s="59">
        <v>111.65</v>
      </c>
      <c r="K11" s="50">
        <v>3.03</v>
      </c>
    </row>
    <row r="12" spans="1:11">
      <c r="A12" s="2">
        <v>2010</v>
      </c>
      <c r="B12" s="53">
        <v>24.38</v>
      </c>
      <c r="C12" s="16">
        <v>50.35</v>
      </c>
      <c r="D12" s="16">
        <v>144.97</v>
      </c>
      <c r="E12" s="18">
        <v>210.19</v>
      </c>
      <c r="F12" s="18">
        <v>39.75</v>
      </c>
      <c r="G12" s="58">
        <v>2.08</v>
      </c>
      <c r="H12" s="59">
        <v>14.58</v>
      </c>
      <c r="I12" s="59">
        <v>49.18</v>
      </c>
      <c r="J12" s="59">
        <v>110.19</v>
      </c>
      <c r="K12" s="50">
        <v>3.18</v>
      </c>
    </row>
    <row r="13" spans="1:11">
      <c r="A13" s="2">
        <v>2011</v>
      </c>
      <c r="B13" s="53">
        <v>24.98</v>
      </c>
      <c r="C13" s="16">
        <v>50.56</v>
      </c>
      <c r="D13" s="16">
        <v>146.96</v>
      </c>
      <c r="E13" s="18">
        <v>210.41</v>
      </c>
      <c r="F13" s="18">
        <v>41.51</v>
      </c>
      <c r="G13" s="58">
        <v>2.15</v>
      </c>
      <c r="H13" s="59">
        <v>15.21</v>
      </c>
      <c r="I13" s="59">
        <v>50.4</v>
      </c>
      <c r="J13" s="59">
        <v>107.27</v>
      </c>
      <c r="K13" s="50">
        <v>3.33</v>
      </c>
    </row>
    <row r="14" spans="1:11">
      <c r="A14" s="2">
        <v>2012</v>
      </c>
      <c r="B14" s="53">
        <v>25.45</v>
      </c>
      <c r="C14" s="16">
        <v>50.67</v>
      </c>
      <c r="D14" s="16">
        <v>147.78</v>
      </c>
      <c r="E14" s="18">
        <v>214.2</v>
      </c>
      <c r="F14" s="18">
        <v>42.98</v>
      </c>
      <c r="G14" s="58">
        <v>2.14</v>
      </c>
      <c r="H14" s="59">
        <v>14.68</v>
      </c>
      <c r="I14" s="59">
        <v>50.59</v>
      </c>
      <c r="J14" s="59">
        <v>105.89</v>
      </c>
      <c r="K14" s="50">
        <v>3.3</v>
      </c>
    </row>
    <row r="15" spans="1:11">
      <c r="A15" s="2">
        <v>2013</v>
      </c>
      <c r="B15" s="53">
        <v>24.2</v>
      </c>
      <c r="C15" s="16">
        <v>51.14</v>
      </c>
      <c r="D15" s="16">
        <v>142.79</v>
      </c>
      <c r="E15" s="18">
        <v>206.77</v>
      </c>
      <c r="F15" s="18">
        <v>41.74</v>
      </c>
      <c r="G15" s="58">
        <v>2.19</v>
      </c>
      <c r="H15" s="59">
        <v>15.11</v>
      </c>
      <c r="I15" s="59">
        <v>50.41</v>
      </c>
      <c r="J15" s="59">
        <v>104.16</v>
      </c>
      <c r="K15" s="50">
        <v>3.33</v>
      </c>
    </row>
    <row r="16" spans="1:11">
      <c r="A16" s="2">
        <v>2014</v>
      </c>
      <c r="B16" s="53">
        <v>24.04</v>
      </c>
      <c r="C16" s="16">
        <v>51.18</v>
      </c>
      <c r="D16" s="16">
        <v>137.66999999999999</v>
      </c>
      <c r="E16" s="18">
        <v>203.39</v>
      </c>
      <c r="F16" s="18">
        <v>41.76</v>
      </c>
      <c r="G16" s="58">
        <v>2.2000000000000002</v>
      </c>
      <c r="H16" s="59">
        <v>15.03</v>
      </c>
      <c r="I16" s="59">
        <v>51.28</v>
      </c>
      <c r="J16" s="59">
        <v>100.47</v>
      </c>
      <c r="K16" s="50">
        <v>3.26</v>
      </c>
    </row>
    <row r="18" spans="1:1">
      <c r="A18" s="35" t="s">
        <v>116</v>
      </c>
    </row>
    <row r="19" spans="1:1">
      <c r="A19" s="35" t="s">
        <v>120</v>
      </c>
    </row>
    <row r="20" spans="1:1">
      <c r="A20" s="35" t="s">
        <v>117</v>
      </c>
    </row>
    <row r="21" spans="1:1">
      <c r="A21" s="35" t="s">
        <v>118</v>
      </c>
    </row>
    <row r="22" spans="1:1">
      <c r="A22" s="35" t="s">
        <v>119</v>
      </c>
    </row>
  </sheetData>
  <mergeCells count="2">
    <mergeCell ref="B4:F4"/>
    <mergeCell ref="G4:K4"/>
  </mergeCells>
  <pageMargins left="0.75" right="0.75" top="1" bottom="1" header="0.5" footer="0.5"/>
  <pageSetup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/>
  </sheetViews>
  <sheetFormatPr defaultColWidth="9.08984375" defaultRowHeight="12"/>
  <cols>
    <col min="1" max="1" width="9.08984375" style="44"/>
    <col min="2" max="5" width="6.6328125" style="37" customWidth="1"/>
    <col min="6" max="8" width="6.6328125" style="45" customWidth="1"/>
    <col min="9" max="9" width="10.08984375" style="45" bestFit="1" customWidth="1"/>
    <col min="10" max="10" width="6.6328125" style="45" customWidth="1"/>
    <col min="11" max="11" width="12.54296875" style="45" customWidth="1"/>
    <col min="12" max="12" width="10.90625" style="45" customWidth="1"/>
    <col min="13" max="13" width="10.36328125" style="45" customWidth="1"/>
    <col min="14" max="14" width="10.90625" style="45" customWidth="1"/>
    <col min="15" max="16384" width="9.08984375" style="45"/>
  </cols>
  <sheetData>
    <row r="1" spans="1:14">
      <c r="A1" s="44" t="s">
        <v>29</v>
      </c>
    </row>
    <row r="2" spans="1:14">
      <c r="A2" s="44" t="s">
        <v>84</v>
      </c>
    </row>
    <row r="4" spans="1:14" s="44" customFormat="1" ht="14" customHeight="1">
      <c r="C4" s="122" t="s">
        <v>40</v>
      </c>
      <c r="D4" s="117"/>
      <c r="E4" s="117"/>
      <c r="F4" s="117"/>
      <c r="G4" s="129"/>
      <c r="H4" s="122" t="s">
        <v>41</v>
      </c>
      <c r="I4" s="117"/>
      <c r="J4" s="117"/>
      <c r="K4" s="122" t="s">
        <v>42</v>
      </c>
      <c r="L4" s="117"/>
      <c r="M4" s="117"/>
      <c r="N4" s="117"/>
    </row>
    <row r="5" spans="1:14" s="44" customFormat="1">
      <c r="A5" s="44" t="s">
        <v>9</v>
      </c>
      <c r="B5" s="95" t="s">
        <v>39</v>
      </c>
      <c r="C5" s="98" t="s">
        <v>4</v>
      </c>
      <c r="D5" s="42" t="s">
        <v>5</v>
      </c>
      <c r="E5" s="42" t="s">
        <v>6</v>
      </c>
      <c r="F5" s="42" t="s">
        <v>7</v>
      </c>
      <c r="G5" s="99" t="s">
        <v>8</v>
      </c>
      <c r="H5" s="60" t="s">
        <v>2</v>
      </c>
      <c r="I5" s="44" t="s">
        <v>21</v>
      </c>
      <c r="J5" s="44" t="s">
        <v>3</v>
      </c>
      <c r="K5" s="97" t="s">
        <v>43</v>
      </c>
      <c r="L5" s="96" t="s">
        <v>31</v>
      </c>
      <c r="M5" s="96" t="s">
        <v>32</v>
      </c>
      <c r="N5" s="96" t="s">
        <v>33</v>
      </c>
    </row>
    <row r="6" spans="1:14">
      <c r="A6" s="44">
        <v>0</v>
      </c>
      <c r="B6" s="38">
        <v>0</v>
      </c>
      <c r="C6" s="62">
        <v>0</v>
      </c>
      <c r="D6" s="38">
        <v>0</v>
      </c>
      <c r="E6" s="38">
        <v>0</v>
      </c>
      <c r="F6" s="38">
        <v>0</v>
      </c>
      <c r="G6" s="100">
        <v>0</v>
      </c>
      <c r="H6" s="62">
        <v>0</v>
      </c>
      <c r="I6" s="38">
        <v>0</v>
      </c>
      <c r="J6" s="38">
        <v>0</v>
      </c>
      <c r="K6" s="62">
        <v>0</v>
      </c>
      <c r="L6" s="38">
        <v>0</v>
      </c>
      <c r="M6" s="38">
        <v>0</v>
      </c>
      <c r="N6" s="38">
        <v>0</v>
      </c>
    </row>
    <row r="7" spans="1:14">
      <c r="A7" s="44">
        <v>1</v>
      </c>
      <c r="B7" s="38">
        <v>7.4808473400000006E-2</v>
      </c>
      <c r="C7" s="62">
        <v>7.13724689E-2</v>
      </c>
      <c r="D7" s="38">
        <v>7.0244420599999996E-2</v>
      </c>
      <c r="E7" s="38">
        <v>7.3062066699999997E-2</v>
      </c>
      <c r="F7" s="38">
        <v>7.9678829000000007E-2</v>
      </c>
      <c r="G7" s="100">
        <v>7.6351555200000004E-2</v>
      </c>
      <c r="H7" s="62">
        <v>7.2575034499999996E-2</v>
      </c>
      <c r="I7" s="38">
        <v>8.6817751499999998E-2</v>
      </c>
      <c r="J7" s="38">
        <v>8.1263630099999998E-2</v>
      </c>
      <c r="K7" s="62">
        <v>4.7781909599999998E-2</v>
      </c>
      <c r="L7" s="38">
        <v>5.3996060499999998E-2</v>
      </c>
      <c r="M7" s="38">
        <v>8.2048515599999997E-2</v>
      </c>
      <c r="N7" s="38">
        <v>9.0192387299999996E-2</v>
      </c>
    </row>
    <row r="8" spans="1:14">
      <c r="A8" s="44">
        <v>2</v>
      </c>
      <c r="B8" s="38">
        <v>0.13682050849999999</v>
      </c>
      <c r="C8" s="62">
        <v>0.13209446150000001</v>
      </c>
      <c r="D8" s="38">
        <v>0.13398050440000001</v>
      </c>
      <c r="E8" s="38">
        <v>0.13356490160000001</v>
      </c>
      <c r="F8" s="38">
        <v>0.1376967469</v>
      </c>
      <c r="G8" s="100">
        <v>0.14131763689999999</v>
      </c>
      <c r="H8" s="62">
        <v>0.13166765329999999</v>
      </c>
      <c r="I8" s="38">
        <v>0.16684487579999999</v>
      </c>
      <c r="J8" s="38">
        <v>0.1462839235</v>
      </c>
      <c r="K8" s="62">
        <v>8.6842623699999996E-2</v>
      </c>
      <c r="L8" s="38">
        <v>9.4979930500000004E-2</v>
      </c>
      <c r="M8" s="38">
        <v>0.1482356128</v>
      </c>
      <c r="N8" s="38">
        <v>0.1680819684</v>
      </c>
    </row>
    <row r="9" spans="1:14">
      <c r="A9" s="44">
        <v>3</v>
      </c>
      <c r="B9" s="38">
        <v>0.17825223279999999</v>
      </c>
      <c r="C9" s="62">
        <v>0.17123911589999999</v>
      </c>
      <c r="D9" s="38">
        <v>0.1746696982</v>
      </c>
      <c r="E9" s="38">
        <v>0.1711772674</v>
      </c>
      <c r="F9" s="38">
        <v>0.18065343389999999</v>
      </c>
      <c r="G9" s="100">
        <v>0.18533903800000001</v>
      </c>
      <c r="H9" s="62">
        <v>0.171209419</v>
      </c>
      <c r="I9" s="38">
        <v>0.21870409539999999</v>
      </c>
      <c r="J9" s="38">
        <v>0.19278329380000001</v>
      </c>
      <c r="K9" s="62">
        <v>0.1077581187</v>
      </c>
      <c r="L9" s="38">
        <v>0.1216187602</v>
      </c>
      <c r="M9" s="38">
        <v>0.19337472480000001</v>
      </c>
      <c r="N9" s="38">
        <v>0.2224130003</v>
      </c>
    </row>
    <row r="10" spans="1:14">
      <c r="A10" s="44">
        <v>4</v>
      </c>
      <c r="B10" s="38">
        <v>0.2078953898</v>
      </c>
      <c r="C10" s="62">
        <v>0.1956087467</v>
      </c>
      <c r="D10" s="38">
        <v>0.20459538020000001</v>
      </c>
      <c r="E10" s="38">
        <v>0.2024672894</v>
      </c>
      <c r="F10" s="38">
        <v>0.21084883400000001</v>
      </c>
      <c r="G10" s="100">
        <v>0.21558164599999999</v>
      </c>
      <c r="H10" s="62">
        <v>0.2001662182</v>
      </c>
      <c r="I10" s="38">
        <v>0.25209292550000001</v>
      </c>
      <c r="J10" s="38">
        <v>0.22436013160000001</v>
      </c>
      <c r="K10" s="62">
        <v>0.1248224859</v>
      </c>
      <c r="L10" s="38">
        <v>0.1462536415</v>
      </c>
      <c r="M10" s="38">
        <v>0.22365476349999999</v>
      </c>
      <c r="N10" s="38">
        <v>0.2600192026</v>
      </c>
    </row>
    <row r="11" spans="1:14">
      <c r="A11" s="44">
        <v>5</v>
      </c>
      <c r="B11" s="38">
        <v>0.23271237410000001</v>
      </c>
      <c r="C11" s="62">
        <v>0.21425755220000001</v>
      </c>
      <c r="D11" s="38">
        <v>0.22762376179999999</v>
      </c>
      <c r="E11" s="38">
        <v>0.2281100549</v>
      </c>
      <c r="F11" s="38">
        <v>0.23894674669999999</v>
      </c>
      <c r="G11" s="100">
        <v>0.2412390774</v>
      </c>
      <c r="H11" s="62">
        <v>0.2241095676</v>
      </c>
      <c r="I11" s="38">
        <v>0.28235327310000002</v>
      </c>
      <c r="J11" s="38">
        <v>0.25002497070000002</v>
      </c>
      <c r="K11" s="62">
        <v>0.13890573740000001</v>
      </c>
      <c r="L11" s="38">
        <v>0.16818327790000001</v>
      </c>
      <c r="M11" s="38">
        <v>0.2485691787</v>
      </c>
      <c r="N11" s="38">
        <v>0.29156337189999998</v>
      </c>
    </row>
    <row r="12" spans="1:14">
      <c r="A12" s="44">
        <v>6</v>
      </c>
      <c r="B12" s="38">
        <v>0.25488605269999998</v>
      </c>
      <c r="C12" s="62">
        <v>0.23739901890000001</v>
      </c>
      <c r="D12" s="38">
        <v>0.24694432650000001</v>
      </c>
      <c r="E12" s="38">
        <v>0.2498325425</v>
      </c>
      <c r="F12" s="38">
        <v>0.26158490089999997</v>
      </c>
      <c r="G12" s="100">
        <v>0.26461184920000003</v>
      </c>
      <c r="H12" s="62">
        <v>0.2457439673</v>
      </c>
      <c r="I12" s="38">
        <v>0.30727221719999998</v>
      </c>
      <c r="J12" s="38">
        <v>0.27425139840000001</v>
      </c>
      <c r="K12" s="62">
        <v>0.1508573299</v>
      </c>
      <c r="L12" s="38">
        <v>0.18682981739999999</v>
      </c>
      <c r="M12" s="38">
        <v>0.27115166860000001</v>
      </c>
      <c r="N12" s="38">
        <v>0.3201331342</v>
      </c>
    </row>
    <row r="13" spans="1:14">
      <c r="A13" s="44">
        <v>7</v>
      </c>
      <c r="B13" s="38">
        <v>0.27465766380000001</v>
      </c>
      <c r="C13" s="62">
        <v>0.2543273439</v>
      </c>
      <c r="D13" s="38">
        <v>0.2660142049</v>
      </c>
      <c r="E13" s="38">
        <v>0.26957655229999999</v>
      </c>
      <c r="F13" s="38">
        <v>0.28000785550000001</v>
      </c>
      <c r="G13" s="100">
        <v>0.28688564439999997</v>
      </c>
      <c r="H13" s="62">
        <v>0.26494971080000002</v>
      </c>
      <c r="I13" s="38">
        <v>0.3301346309</v>
      </c>
      <c r="J13" s="38">
        <v>0.29563412459999999</v>
      </c>
      <c r="K13" s="62">
        <v>0.16292637130000001</v>
      </c>
      <c r="L13" s="38">
        <v>0.2000032363</v>
      </c>
      <c r="M13" s="38">
        <v>0.29275395110000002</v>
      </c>
      <c r="N13" s="38">
        <v>0.344777689</v>
      </c>
    </row>
    <row r="14" spans="1:14">
      <c r="A14" s="44">
        <v>8</v>
      </c>
      <c r="B14" s="38">
        <v>0.29272701950000002</v>
      </c>
      <c r="C14" s="62">
        <v>0.2710791421</v>
      </c>
      <c r="D14" s="38">
        <v>0.2824225695</v>
      </c>
      <c r="E14" s="38">
        <v>0.28702104090000002</v>
      </c>
      <c r="F14" s="38">
        <v>0.29762019309999999</v>
      </c>
      <c r="G14" s="100">
        <v>0.30718569080000002</v>
      </c>
      <c r="H14" s="62">
        <v>0.28268623520000002</v>
      </c>
      <c r="I14" s="38">
        <v>0.35141767759999998</v>
      </c>
      <c r="J14" s="38">
        <v>0.3113130402</v>
      </c>
      <c r="K14" s="62">
        <v>0.1763568412</v>
      </c>
      <c r="L14" s="38">
        <v>0.2154039968</v>
      </c>
      <c r="M14" s="38">
        <v>0.30964466460000001</v>
      </c>
      <c r="N14" s="38">
        <v>0.36729379649999999</v>
      </c>
    </row>
    <row r="15" spans="1:14">
      <c r="A15" s="44">
        <v>9</v>
      </c>
      <c r="B15" s="38">
        <v>0.3083349373</v>
      </c>
      <c r="C15" s="62">
        <v>0.28780382580000002</v>
      </c>
      <c r="D15" s="38">
        <v>0.29693761289999998</v>
      </c>
      <c r="E15" s="38">
        <v>0.3017680673</v>
      </c>
      <c r="F15" s="38">
        <v>0.31225241259999997</v>
      </c>
      <c r="G15" s="100">
        <v>0.3241830315</v>
      </c>
      <c r="H15" s="62">
        <v>0.29764116330000001</v>
      </c>
      <c r="I15" s="38">
        <v>0.3698503655</v>
      </c>
      <c r="J15" s="38">
        <v>0.33057057699999998</v>
      </c>
      <c r="K15" s="62">
        <v>0.1850423155</v>
      </c>
      <c r="L15" s="38">
        <v>0.22491341949999999</v>
      </c>
      <c r="M15" s="38">
        <v>0.32570769030000002</v>
      </c>
      <c r="N15" s="38">
        <v>0.3883922239</v>
      </c>
    </row>
    <row r="16" spans="1:14">
      <c r="A16" s="44">
        <v>10</v>
      </c>
      <c r="B16" s="38">
        <v>0.32449899380000002</v>
      </c>
      <c r="C16" s="62">
        <v>0.3017930117</v>
      </c>
      <c r="D16" s="38">
        <v>0.31129333419999999</v>
      </c>
      <c r="E16" s="38">
        <v>0.31878868370000002</v>
      </c>
      <c r="F16" s="38">
        <v>0.32878180610000002</v>
      </c>
      <c r="G16" s="100">
        <v>0.3415417321</v>
      </c>
      <c r="H16" s="62">
        <v>0.31352408250000002</v>
      </c>
      <c r="I16" s="38">
        <v>0.38789467729999999</v>
      </c>
      <c r="J16" s="38">
        <v>0.34674659629999999</v>
      </c>
      <c r="K16" s="62">
        <v>0.1958880844</v>
      </c>
      <c r="L16" s="38">
        <v>0.23933304929999999</v>
      </c>
      <c r="M16" s="38">
        <v>0.34250795610000001</v>
      </c>
      <c r="N16" s="38">
        <v>0.40754272270000003</v>
      </c>
    </row>
    <row r="17" spans="1:14">
      <c r="A17" s="44">
        <v>11</v>
      </c>
      <c r="B17" s="38">
        <v>0.33871762529999999</v>
      </c>
      <c r="C17" s="62">
        <v>0.3131715102</v>
      </c>
      <c r="D17" s="38">
        <v>0.3261697194</v>
      </c>
      <c r="E17" s="38">
        <v>0.33168425219999997</v>
      </c>
      <c r="F17" s="38">
        <v>0.34148427549999999</v>
      </c>
      <c r="G17" s="100">
        <v>0.35849701099999998</v>
      </c>
      <c r="H17" s="62">
        <v>0.32715784120000002</v>
      </c>
      <c r="I17" s="38">
        <v>0.40367536250000002</v>
      </c>
      <c r="J17" s="38">
        <v>0.36658990139999997</v>
      </c>
      <c r="K17" s="62">
        <v>0.20600215650000001</v>
      </c>
      <c r="L17" s="38">
        <v>0.25030275159999998</v>
      </c>
      <c r="M17" s="38">
        <v>0.35532875660000002</v>
      </c>
      <c r="N17" s="38">
        <v>0.42635680660000003</v>
      </c>
    </row>
    <row r="18" spans="1:14">
      <c r="A18" s="44">
        <v>12</v>
      </c>
      <c r="B18" s="38">
        <v>0.35164831530000001</v>
      </c>
      <c r="C18" s="62">
        <v>0.32628685709999999</v>
      </c>
      <c r="D18" s="38">
        <v>0.33734924420000001</v>
      </c>
      <c r="E18" s="38">
        <v>0.34292960709999998</v>
      </c>
      <c r="F18" s="38">
        <v>0.35491723320000002</v>
      </c>
      <c r="G18" s="100">
        <v>0.37316071740000001</v>
      </c>
      <c r="H18" s="62">
        <v>0.34066441269999997</v>
      </c>
      <c r="I18" s="38">
        <v>0.41362229649999999</v>
      </c>
      <c r="J18" s="38">
        <v>0.37747844809999997</v>
      </c>
      <c r="K18" s="62">
        <v>0.2167240989</v>
      </c>
      <c r="L18" s="38">
        <v>0.25953966439999998</v>
      </c>
      <c r="M18" s="38">
        <v>0.36956384460000002</v>
      </c>
      <c r="N18" s="38">
        <v>0.44067268370000001</v>
      </c>
    </row>
    <row r="19" spans="1:14">
      <c r="A19" s="44">
        <v>13</v>
      </c>
      <c r="B19" s="38">
        <v>0.3645694759</v>
      </c>
      <c r="C19" s="62">
        <v>0.33786524449999999</v>
      </c>
      <c r="D19" s="38">
        <v>0.34964506950000002</v>
      </c>
      <c r="E19" s="38">
        <v>0.3569577343</v>
      </c>
      <c r="F19" s="38">
        <v>0.36585761950000001</v>
      </c>
      <c r="G19" s="100">
        <v>0.3877128165</v>
      </c>
      <c r="H19" s="62">
        <v>0.35339470670000001</v>
      </c>
      <c r="I19" s="38">
        <v>0.42765314430000001</v>
      </c>
      <c r="J19" s="38">
        <v>0.39083888529999999</v>
      </c>
      <c r="K19" s="62">
        <v>0.22820671410000001</v>
      </c>
      <c r="L19" s="38">
        <v>0.2693584228</v>
      </c>
      <c r="M19" s="38">
        <v>0.38274214280000002</v>
      </c>
      <c r="N19" s="38">
        <v>0.45525581329999998</v>
      </c>
    </row>
    <row r="20" spans="1:14">
      <c r="A20" s="44">
        <v>14</v>
      </c>
      <c r="B20" s="38">
        <v>0.37660510819999998</v>
      </c>
      <c r="C20" s="62">
        <v>0.34715004789999998</v>
      </c>
      <c r="D20" s="38">
        <v>0.3582485695</v>
      </c>
      <c r="E20" s="38">
        <v>0.36862031560000003</v>
      </c>
      <c r="F20" s="38">
        <v>0.37994602100000002</v>
      </c>
      <c r="G20" s="100">
        <v>0.40188395290000001</v>
      </c>
      <c r="H20" s="62">
        <v>0.36512468300000001</v>
      </c>
      <c r="I20" s="38">
        <v>0.44262550299999998</v>
      </c>
      <c r="J20" s="38">
        <v>0.40083524269999998</v>
      </c>
      <c r="K20" s="62">
        <v>0.23687056679999999</v>
      </c>
      <c r="L20" s="38">
        <v>0.2802639649</v>
      </c>
      <c r="M20" s="38">
        <v>0.39610147820000002</v>
      </c>
      <c r="N20" s="38">
        <v>0.4684058552</v>
      </c>
    </row>
    <row r="21" spans="1:14">
      <c r="A21" s="44">
        <v>15</v>
      </c>
      <c r="B21" s="38">
        <v>0.38769507980000001</v>
      </c>
      <c r="C21" s="62">
        <v>0.3569840245</v>
      </c>
      <c r="D21" s="38">
        <v>0.37091805020000002</v>
      </c>
      <c r="E21" s="38">
        <v>0.37784790000000001</v>
      </c>
      <c r="F21" s="38">
        <v>0.39206097099999998</v>
      </c>
      <c r="G21" s="100">
        <v>0.41312118310000001</v>
      </c>
      <c r="H21" s="62">
        <v>0.37634809489999999</v>
      </c>
      <c r="I21" s="38">
        <v>0.45275173670000002</v>
      </c>
      <c r="J21" s="38">
        <v>0.41211575700000003</v>
      </c>
      <c r="K21" s="62">
        <v>0.24500634600000001</v>
      </c>
      <c r="L21" s="38">
        <v>0.29005924350000001</v>
      </c>
      <c r="M21" s="38">
        <v>0.40772279430000002</v>
      </c>
      <c r="N21" s="38">
        <v>0.48112238509999999</v>
      </c>
    </row>
    <row r="22" spans="1:14">
      <c r="A22" s="44">
        <v>16</v>
      </c>
      <c r="B22" s="38">
        <v>0.39857914620000001</v>
      </c>
      <c r="C22" s="62">
        <v>0.36615482490000001</v>
      </c>
      <c r="D22" s="38">
        <v>0.38019611170000001</v>
      </c>
      <c r="E22" s="38">
        <v>0.39152115809999999</v>
      </c>
      <c r="F22" s="38">
        <v>0.40279804870000002</v>
      </c>
      <c r="G22" s="100">
        <v>0.42403405989999998</v>
      </c>
      <c r="H22" s="62">
        <v>0.38767438580000002</v>
      </c>
      <c r="I22" s="38">
        <v>0.46120903829999998</v>
      </c>
      <c r="J22" s="38">
        <v>0.42173469650000001</v>
      </c>
      <c r="K22" s="62">
        <v>0.25245387969999999</v>
      </c>
      <c r="L22" s="38">
        <v>0.29997729150000002</v>
      </c>
      <c r="M22" s="38">
        <v>0.4177752066</v>
      </c>
      <c r="N22" s="38">
        <v>0.49495640060000001</v>
      </c>
    </row>
    <row r="23" spans="1:14">
      <c r="A23" s="44">
        <v>17</v>
      </c>
      <c r="B23" s="38">
        <v>0.40819376429999998</v>
      </c>
      <c r="C23" s="62">
        <v>0.37271324970000003</v>
      </c>
      <c r="D23" s="38">
        <v>0.38797081620000001</v>
      </c>
      <c r="E23" s="38">
        <v>0.40144536489999999</v>
      </c>
      <c r="F23" s="38">
        <v>0.41334045400000002</v>
      </c>
      <c r="G23" s="100">
        <v>0.43534486630000002</v>
      </c>
      <c r="H23" s="62">
        <v>0.39732609209999997</v>
      </c>
      <c r="I23" s="38">
        <v>0.46871311389999998</v>
      </c>
      <c r="J23" s="38">
        <v>0.43577342829999999</v>
      </c>
      <c r="K23" s="62">
        <v>0.2585251127</v>
      </c>
      <c r="L23" s="38">
        <v>0.30725697279999997</v>
      </c>
      <c r="M23" s="38">
        <v>0.42846451559999998</v>
      </c>
      <c r="N23" s="38">
        <v>0.50642775510000004</v>
      </c>
    </row>
    <row r="24" spans="1:14">
      <c r="A24" s="44">
        <v>18</v>
      </c>
      <c r="B24" s="38">
        <v>0.41711795499999998</v>
      </c>
      <c r="C24" s="62">
        <v>0.38175505910000002</v>
      </c>
      <c r="D24" s="38">
        <v>0.39686970389999998</v>
      </c>
      <c r="E24" s="38">
        <v>0.40852836139999998</v>
      </c>
      <c r="F24" s="38">
        <v>0.4229199414</v>
      </c>
      <c r="G24" s="100">
        <v>0.44505216889999999</v>
      </c>
      <c r="H24" s="62">
        <v>0.40600550349999998</v>
      </c>
      <c r="I24" s="38">
        <v>0.47836624480000001</v>
      </c>
      <c r="J24" s="38">
        <v>0.4468783509</v>
      </c>
      <c r="K24" s="62">
        <v>0.2646597504</v>
      </c>
      <c r="L24" s="38">
        <v>0.31510874950000001</v>
      </c>
      <c r="M24" s="38">
        <v>0.43743965880000002</v>
      </c>
      <c r="N24" s="38">
        <v>0.51724482920000003</v>
      </c>
    </row>
    <row r="25" spans="1:14">
      <c r="A25" s="44">
        <v>19</v>
      </c>
      <c r="B25" s="38">
        <v>0.42657113800000002</v>
      </c>
      <c r="C25" s="62">
        <v>0.38938555540000003</v>
      </c>
      <c r="D25" s="38">
        <v>0.40383979549999999</v>
      </c>
      <c r="E25" s="38">
        <v>0.42085589909999999</v>
      </c>
      <c r="F25" s="38">
        <v>0.43296734390000002</v>
      </c>
      <c r="G25" s="100">
        <v>0.45458980409999999</v>
      </c>
      <c r="H25" s="62">
        <v>0.415262725</v>
      </c>
      <c r="I25" s="38">
        <v>0.488124481</v>
      </c>
      <c r="J25" s="38">
        <v>0.45873494050000002</v>
      </c>
      <c r="K25" s="62">
        <v>0.27265890230000001</v>
      </c>
      <c r="L25" s="38">
        <v>0.32229933929999999</v>
      </c>
      <c r="M25" s="38">
        <v>0.44632479600000002</v>
      </c>
      <c r="N25" s="38">
        <v>0.52880195320000001</v>
      </c>
    </row>
    <row r="26" spans="1:14">
      <c r="A26" s="44">
        <v>20</v>
      </c>
      <c r="B26" s="38">
        <v>0.43665939780000002</v>
      </c>
      <c r="C26" s="62">
        <v>0.39906741039999999</v>
      </c>
      <c r="D26" s="38">
        <v>0.41193720810000001</v>
      </c>
      <c r="E26" s="38">
        <v>0.4314342874</v>
      </c>
      <c r="F26" s="38">
        <v>0.44441905269999998</v>
      </c>
      <c r="G26" s="100">
        <v>0.4648871168</v>
      </c>
      <c r="H26" s="62">
        <v>0.42534446129999998</v>
      </c>
      <c r="I26" s="38">
        <v>0.49769804769999998</v>
      </c>
      <c r="J26" s="38">
        <v>0.47017841599999999</v>
      </c>
      <c r="K26" s="62">
        <v>0.28107371050000002</v>
      </c>
      <c r="L26" s="38">
        <v>0.33266210540000002</v>
      </c>
      <c r="M26" s="38">
        <v>0.45479161260000001</v>
      </c>
      <c r="N26" s="38">
        <v>0.54114027220000005</v>
      </c>
    </row>
    <row r="27" spans="1:14">
      <c r="A27" s="44">
        <v>21</v>
      </c>
      <c r="B27" s="38">
        <v>0.4470403959</v>
      </c>
      <c r="C27" s="62">
        <v>0.40833738720000001</v>
      </c>
      <c r="D27" s="38">
        <v>0.41919327449999999</v>
      </c>
      <c r="E27" s="38">
        <v>0.44280633400000002</v>
      </c>
      <c r="F27" s="38">
        <v>0.45372898220000002</v>
      </c>
      <c r="G27" s="100">
        <v>0.47796798410000002</v>
      </c>
      <c r="H27" s="62">
        <v>0.43571193070000003</v>
      </c>
      <c r="I27" s="38">
        <v>0.50739533429999994</v>
      </c>
      <c r="J27" s="38">
        <v>0.48243505790000002</v>
      </c>
      <c r="K27" s="62">
        <v>0.28843687950000002</v>
      </c>
      <c r="L27" s="38">
        <v>0.34367312090000002</v>
      </c>
      <c r="M27" s="38">
        <v>0.46582478529999999</v>
      </c>
      <c r="N27" s="38">
        <v>0.55243616719999999</v>
      </c>
    </row>
    <row r="28" spans="1:14">
      <c r="A28" s="44">
        <v>22</v>
      </c>
      <c r="B28" s="38">
        <v>0.45596270989999999</v>
      </c>
      <c r="C28" s="62">
        <v>0.41439015039999999</v>
      </c>
      <c r="D28" s="38">
        <v>0.4288835037</v>
      </c>
      <c r="E28" s="38">
        <v>0.45119549209999998</v>
      </c>
      <c r="F28" s="38">
        <v>0.46267124720000002</v>
      </c>
      <c r="G28" s="100">
        <v>0.48817158100000002</v>
      </c>
      <c r="H28" s="62">
        <v>0.4442391061</v>
      </c>
      <c r="I28" s="38">
        <v>0.51832400109999999</v>
      </c>
      <c r="J28" s="38">
        <v>0.492924684</v>
      </c>
      <c r="K28" s="62">
        <v>0.29451935880000002</v>
      </c>
      <c r="L28" s="38">
        <v>0.3521574355</v>
      </c>
      <c r="M28" s="38">
        <v>0.47449958650000001</v>
      </c>
      <c r="N28" s="38">
        <v>0.56331826880000002</v>
      </c>
    </row>
    <row r="29" spans="1:14">
      <c r="A29" s="44">
        <v>23</v>
      </c>
      <c r="B29" s="38">
        <v>0.46509957819999997</v>
      </c>
      <c r="C29" s="62">
        <v>0.4245852222</v>
      </c>
      <c r="D29" s="38">
        <v>0.4368199525</v>
      </c>
      <c r="E29" s="38">
        <v>0.45913920330000002</v>
      </c>
      <c r="F29" s="38">
        <v>0.47103253740000001</v>
      </c>
      <c r="G29" s="100">
        <v>0.49908831710000001</v>
      </c>
      <c r="H29" s="62">
        <v>0.45324035429999998</v>
      </c>
      <c r="I29" s="38">
        <v>0.52776921509999997</v>
      </c>
      <c r="J29" s="38">
        <v>0.50355474730000005</v>
      </c>
      <c r="K29" s="62">
        <v>0.3015415353</v>
      </c>
      <c r="L29" s="38">
        <v>0.36286691760000001</v>
      </c>
      <c r="M29" s="38">
        <v>0.48263531399999998</v>
      </c>
      <c r="N29" s="38">
        <v>0.57395195409999999</v>
      </c>
    </row>
    <row r="30" spans="1:14">
      <c r="A30" s="44">
        <v>24</v>
      </c>
      <c r="B30" s="38">
        <v>0.47382760439999999</v>
      </c>
      <c r="C30" s="62">
        <v>0.43178704369999998</v>
      </c>
      <c r="D30" s="38">
        <v>0.44408128940000002</v>
      </c>
      <c r="E30" s="38">
        <v>0.4676848622</v>
      </c>
      <c r="F30" s="38">
        <v>0.47915835820000002</v>
      </c>
      <c r="G30" s="100">
        <v>0.51018536020000005</v>
      </c>
      <c r="H30" s="62">
        <v>0.46184123539999999</v>
      </c>
      <c r="I30" s="38">
        <v>0.5373407026</v>
      </c>
      <c r="J30" s="38">
        <v>0.51237163259999996</v>
      </c>
      <c r="K30" s="62">
        <v>0.30848868099999999</v>
      </c>
      <c r="L30" s="38">
        <v>0.37232633189999997</v>
      </c>
      <c r="M30" s="38">
        <v>0.49296530599999999</v>
      </c>
      <c r="N30" s="38">
        <v>0.58205369780000005</v>
      </c>
    </row>
    <row r="32" spans="1:14">
      <c r="A32" s="46" t="s">
        <v>156</v>
      </c>
    </row>
    <row r="33" spans="1:1">
      <c r="A33" s="46" t="s">
        <v>157</v>
      </c>
    </row>
    <row r="34" spans="1:1">
      <c r="A34" s="46" t="s">
        <v>158</v>
      </c>
    </row>
    <row r="35" spans="1:1">
      <c r="A35" s="46" t="s">
        <v>159</v>
      </c>
    </row>
  </sheetData>
  <mergeCells count="3">
    <mergeCell ref="C4:G4"/>
    <mergeCell ref="H4:J4"/>
    <mergeCell ref="K4:N4"/>
  </mergeCells>
  <pageMargins left="0.75" right="0.75" top="1" bottom="1" header="0.5" footer="0.5"/>
  <pageSetup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Normal="100" workbookViewId="0"/>
  </sheetViews>
  <sheetFormatPr defaultColWidth="9.08984375" defaultRowHeight="12"/>
  <cols>
    <col min="1" max="1" width="9.08984375" style="44"/>
    <col min="2" max="5" width="6.6328125" style="37" customWidth="1"/>
    <col min="6" max="6" width="8.26953125" style="45" customWidth="1"/>
    <col min="7" max="7" width="10.08984375" style="45" bestFit="1" customWidth="1"/>
    <col min="8" max="8" width="6.6328125" style="45" customWidth="1"/>
    <col min="9" max="9" width="12.54296875" style="45" customWidth="1"/>
    <col min="10" max="10" width="10.90625" style="45" customWidth="1"/>
    <col min="11" max="11" width="10.36328125" style="45" customWidth="1"/>
    <col min="12" max="12" width="10.90625" style="45" customWidth="1"/>
    <col min="13" max="16384" width="9.08984375" style="45"/>
  </cols>
  <sheetData>
    <row r="1" spans="1:12">
      <c r="A1" s="42" t="s">
        <v>38</v>
      </c>
    </row>
    <row r="2" spans="1:12">
      <c r="A2" s="44" t="s">
        <v>173</v>
      </c>
    </row>
    <row r="4" spans="1:12" s="44" customFormat="1" ht="14" customHeight="1">
      <c r="C4" s="122" t="s">
        <v>40</v>
      </c>
      <c r="D4" s="117"/>
      <c r="E4" s="129"/>
      <c r="F4" s="117" t="s">
        <v>41</v>
      </c>
      <c r="G4" s="117"/>
      <c r="H4" s="117"/>
      <c r="I4" s="117" t="s">
        <v>42</v>
      </c>
      <c r="J4" s="117"/>
      <c r="K4" s="117"/>
      <c r="L4" s="117"/>
    </row>
    <row r="5" spans="1:12" s="44" customFormat="1">
      <c r="A5" s="44" t="s">
        <v>9</v>
      </c>
      <c r="B5" s="95" t="s">
        <v>39</v>
      </c>
      <c r="C5" s="98" t="s">
        <v>77</v>
      </c>
      <c r="D5" s="42" t="s">
        <v>78</v>
      </c>
      <c r="E5" s="99" t="s">
        <v>79</v>
      </c>
      <c r="F5" s="44" t="s">
        <v>2</v>
      </c>
      <c r="G5" s="44" t="s">
        <v>21</v>
      </c>
      <c r="H5" s="44" t="s">
        <v>3</v>
      </c>
      <c r="I5" s="97" t="s">
        <v>43</v>
      </c>
      <c r="J5" s="101" t="s">
        <v>31</v>
      </c>
      <c r="K5" s="96" t="s">
        <v>32</v>
      </c>
      <c r="L5" s="96" t="s">
        <v>33</v>
      </c>
    </row>
    <row r="6" spans="1:12">
      <c r="A6" s="44">
        <v>0</v>
      </c>
      <c r="B6" s="38">
        <v>0</v>
      </c>
      <c r="C6" s="62">
        <v>0</v>
      </c>
      <c r="D6" s="38">
        <v>0</v>
      </c>
      <c r="E6" s="100">
        <v>0</v>
      </c>
      <c r="F6" s="38">
        <v>0</v>
      </c>
      <c r="G6" s="38">
        <v>0</v>
      </c>
      <c r="H6" s="38">
        <v>0</v>
      </c>
      <c r="I6" s="62">
        <v>0</v>
      </c>
      <c r="J6" s="100">
        <v>0</v>
      </c>
      <c r="K6" s="38">
        <v>0</v>
      </c>
      <c r="L6" s="38">
        <v>0</v>
      </c>
    </row>
    <row r="7" spans="1:12">
      <c r="A7" s="44">
        <v>1</v>
      </c>
      <c r="B7" s="38">
        <v>6.4360419799999999E-2</v>
      </c>
      <c r="C7" s="62">
        <v>4.9250978500000001E-2</v>
      </c>
      <c r="D7" s="38">
        <v>7.3124837799999995E-2</v>
      </c>
      <c r="E7" s="100">
        <v>5.0579854700000003E-2</v>
      </c>
      <c r="F7" s="38">
        <v>6.24105909E-2</v>
      </c>
      <c r="G7" s="38">
        <v>6.6718421E-2</v>
      </c>
      <c r="H7" s="38">
        <v>7.2765205400000005E-2</v>
      </c>
      <c r="I7" s="62">
        <v>5.4723056899999997E-2</v>
      </c>
      <c r="J7" s="100">
        <v>6.31612592E-2</v>
      </c>
      <c r="K7" s="38">
        <v>7.2349941299999998E-2</v>
      </c>
      <c r="L7" s="38">
        <v>7.5617094300000007E-2</v>
      </c>
    </row>
    <row r="8" spans="1:12">
      <c r="A8" s="44">
        <v>2</v>
      </c>
      <c r="B8" s="38">
        <v>9.7720792400000006E-2</v>
      </c>
      <c r="C8" s="62">
        <v>7.0989522200000002E-2</v>
      </c>
      <c r="D8" s="38">
        <v>0.1108219412</v>
      </c>
      <c r="E8" s="100">
        <v>7.8153841500000001E-2</v>
      </c>
      <c r="F8" s="38">
        <v>9.4649923400000002E-2</v>
      </c>
      <c r="G8" s="38">
        <v>0.1064393027</v>
      </c>
      <c r="H8" s="38">
        <v>0.1054050745</v>
      </c>
      <c r="I8" s="62">
        <v>7.8492129399999999E-2</v>
      </c>
      <c r="J8" s="100">
        <v>9.6417601800000002E-2</v>
      </c>
      <c r="K8" s="38">
        <v>0.10970789139999999</v>
      </c>
      <c r="L8" s="38">
        <v>0.1232859399</v>
      </c>
    </row>
    <row r="9" spans="1:12">
      <c r="A9" s="44">
        <v>3</v>
      </c>
      <c r="B9" s="38">
        <v>0.1208738145</v>
      </c>
      <c r="C9" s="62">
        <v>8.91163591E-2</v>
      </c>
      <c r="D9" s="38">
        <v>0.13386851769999999</v>
      </c>
      <c r="E9" s="100">
        <v>0.1031009737</v>
      </c>
      <c r="F9" s="38">
        <v>0.1168784293</v>
      </c>
      <c r="G9" s="38">
        <v>0.1334297616</v>
      </c>
      <c r="H9" s="38">
        <v>0.12952204510000001</v>
      </c>
      <c r="I9" s="62">
        <v>9.3590310499999996E-2</v>
      </c>
      <c r="J9" s="100">
        <v>0.1171257242</v>
      </c>
      <c r="K9" s="38">
        <v>0.1377856925</v>
      </c>
      <c r="L9" s="38">
        <v>0.1591403965</v>
      </c>
    </row>
    <row r="10" spans="1:12">
      <c r="A10" s="44">
        <v>4</v>
      </c>
      <c r="B10" s="38">
        <v>0.1382999104</v>
      </c>
      <c r="C10" s="62">
        <v>9.8916940300000006E-2</v>
      </c>
      <c r="D10" s="38">
        <v>0.14942068920000001</v>
      </c>
      <c r="E10" s="100">
        <v>0.12709648170000001</v>
      </c>
      <c r="F10" s="38">
        <v>0.13521048599999999</v>
      </c>
      <c r="G10" s="38">
        <v>0.1512628892</v>
      </c>
      <c r="H10" s="38">
        <v>0.14141934349999999</v>
      </c>
      <c r="I10" s="62">
        <v>0.10566065600000001</v>
      </c>
      <c r="J10" s="100">
        <v>0.12921670709999999</v>
      </c>
      <c r="K10" s="38">
        <v>0.16088676769999999</v>
      </c>
      <c r="L10" s="38">
        <v>0.186036909</v>
      </c>
    </row>
    <row r="11" spans="1:12">
      <c r="A11" s="44">
        <v>5</v>
      </c>
      <c r="B11" s="38">
        <v>0.15295440590000001</v>
      </c>
      <c r="C11" s="62">
        <v>0.10781787249999999</v>
      </c>
      <c r="D11" s="38">
        <v>0.16210876869999999</v>
      </c>
      <c r="E11" s="100">
        <v>0.1480420381</v>
      </c>
      <c r="F11" s="38">
        <v>0.1507385634</v>
      </c>
      <c r="G11" s="38">
        <v>0.16620847399999999</v>
      </c>
      <c r="H11" s="38">
        <v>0.15086178829999999</v>
      </c>
      <c r="I11" s="62">
        <v>0.1151279872</v>
      </c>
      <c r="J11" s="100">
        <v>0.14252652360000001</v>
      </c>
      <c r="K11" s="38">
        <v>0.17794149279999999</v>
      </c>
      <c r="L11" s="38">
        <v>0.20958297519999999</v>
      </c>
    </row>
    <row r="12" spans="1:12">
      <c r="A12" s="44">
        <v>6</v>
      </c>
      <c r="B12" s="38">
        <v>0.1655542881</v>
      </c>
      <c r="C12" s="62">
        <v>0.11478237819999999</v>
      </c>
      <c r="D12" s="38">
        <v>0.17416818079999999</v>
      </c>
      <c r="E12" s="100">
        <v>0.16363883679999999</v>
      </c>
      <c r="F12" s="38">
        <v>0.16225736709999999</v>
      </c>
      <c r="G12" s="38">
        <v>0.18215017580000001</v>
      </c>
      <c r="H12" s="38">
        <v>0.1658611586</v>
      </c>
      <c r="I12" s="62">
        <v>0.12269146509999999</v>
      </c>
      <c r="J12" s="100">
        <v>0.1559577848</v>
      </c>
      <c r="K12" s="38">
        <v>0.18798960410000001</v>
      </c>
      <c r="L12" s="38">
        <v>0.23427835089999999</v>
      </c>
    </row>
    <row r="13" spans="1:12">
      <c r="A13" s="44">
        <v>7</v>
      </c>
      <c r="B13" s="38">
        <v>0.1792211977</v>
      </c>
      <c r="C13" s="62">
        <v>0.1237221755</v>
      </c>
      <c r="D13" s="38">
        <v>0.18722543829999999</v>
      </c>
      <c r="E13" s="100">
        <v>0.1801769278</v>
      </c>
      <c r="F13" s="38">
        <v>0.17518895570000001</v>
      </c>
      <c r="G13" s="38">
        <v>0.20014050920000001</v>
      </c>
      <c r="H13" s="38">
        <v>0.1788681489</v>
      </c>
      <c r="I13" s="62">
        <v>0.1330410205</v>
      </c>
      <c r="J13" s="100">
        <v>0.1721339697</v>
      </c>
      <c r="K13" s="38">
        <v>0.2009407537</v>
      </c>
      <c r="L13" s="38">
        <v>0.2529472519</v>
      </c>
    </row>
    <row r="14" spans="1:12">
      <c r="A14" s="44">
        <v>8</v>
      </c>
      <c r="B14" s="38">
        <v>0.1919539545</v>
      </c>
      <c r="C14" s="62">
        <v>0.1287715508</v>
      </c>
      <c r="D14" s="38">
        <v>0.20015295590000001</v>
      </c>
      <c r="E14" s="100">
        <v>0.1948352502</v>
      </c>
      <c r="F14" s="38">
        <v>0.1878963038</v>
      </c>
      <c r="G14" s="38">
        <v>0.2138329725</v>
      </c>
      <c r="H14" s="38">
        <v>0.190685574</v>
      </c>
      <c r="I14" s="62">
        <v>0.14264345510000001</v>
      </c>
      <c r="J14" s="100">
        <v>0.1814882967</v>
      </c>
      <c r="K14" s="38">
        <v>0.21411209470000001</v>
      </c>
      <c r="L14" s="38">
        <v>0.27489377780000002</v>
      </c>
    </row>
    <row r="15" spans="1:12">
      <c r="A15" s="44">
        <v>9</v>
      </c>
      <c r="B15" s="38">
        <v>0.20325224159999999</v>
      </c>
      <c r="C15" s="62">
        <v>0.13224525600000001</v>
      </c>
      <c r="D15" s="38">
        <v>0.20952823009999999</v>
      </c>
      <c r="E15" s="100">
        <v>0.21324866949999999</v>
      </c>
      <c r="F15" s="38">
        <v>0.19860675820000001</v>
      </c>
      <c r="G15" s="38">
        <v>0.22475312459999999</v>
      </c>
      <c r="H15" s="38">
        <v>0.2057325988</v>
      </c>
      <c r="I15" s="62">
        <v>0.15009345909999999</v>
      </c>
      <c r="J15" s="100">
        <v>0.19149687209999999</v>
      </c>
      <c r="K15" s="38">
        <v>0.2270795756</v>
      </c>
      <c r="L15" s="38">
        <v>0.29335542219999999</v>
      </c>
    </row>
    <row r="16" spans="1:12">
      <c r="A16" s="44">
        <v>10</v>
      </c>
      <c r="B16" s="38">
        <v>0.2118770042</v>
      </c>
      <c r="C16" s="62">
        <v>0.14118996859999999</v>
      </c>
      <c r="D16" s="38">
        <v>0.2170784795</v>
      </c>
      <c r="E16" s="100">
        <v>0.2243735704</v>
      </c>
      <c r="F16" s="38">
        <v>0.2072642374</v>
      </c>
      <c r="G16" s="38">
        <v>0.23717253150000001</v>
      </c>
      <c r="H16" s="38">
        <v>0.2099311552</v>
      </c>
      <c r="I16" s="62">
        <v>0.1550562758</v>
      </c>
      <c r="J16" s="100">
        <v>0.1986802154</v>
      </c>
      <c r="K16" s="38">
        <v>0.23704870519999999</v>
      </c>
      <c r="L16" s="38">
        <v>0.3093552852</v>
      </c>
    </row>
    <row r="17" spans="1:12">
      <c r="A17" s="44">
        <v>11</v>
      </c>
      <c r="B17" s="38">
        <v>0.21989500100000001</v>
      </c>
      <c r="C17" s="62">
        <v>0.14580579060000001</v>
      </c>
      <c r="D17" s="38">
        <v>0.2234851326</v>
      </c>
      <c r="E17" s="100">
        <v>0.23747890599999999</v>
      </c>
      <c r="F17" s="38">
        <v>0.2155404893</v>
      </c>
      <c r="G17" s="38">
        <v>0.24605743590000001</v>
      </c>
      <c r="H17" s="38">
        <v>0.21552380609999999</v>
      </c>
      <c r="I17" s="62">
        <v>0.15892988629999999</v>
      </c>
      <c r="J17" s="100">
        <v>0.20728854969999999</v>
      </c>
      <c r="K17" s="38">
        <v>0.2466508775</v>
      </c>
      <c r="L17" s="38">
        <v>0.32343759350000001</v>
      </c>
    </row>
    <row r="18" spans="1:12">
      <c r="A18" s="44">
        <v>12</v>
      </c>
      <c r="B18" s="38">
        <v>0.22911114660000001</v>
      </c>
      <c r="C18" s="62">
        <v>0.14869927429999999</v>
      </c>
      <c r="D18" s="38">
        <v>0.23184889819999999</v>
      </c>
      <c r="E18" s="100">
        <v>0.25091984639999998</v>
      </c>
      <c r="F18" s="38">
        <v>0.225139373</v>
      </c>
      <c r="G18" s="38">
        <v>0.25415897669999998</v>
      </c>
      <c r="H18" s="38">
        <v>0.2238363662</v>
      </c>
      <c r="I18" s="62">
        <v>0.16567610460000001</v>
      </c>
      <c r="J18" s="100">
        <v>0.218748427</v>
      </c>
      <c r="K18" s="38">
        <v>0.2570437169</v>
      </c>
      <c r="L18" s="38">
        <v>0.33415505429999998</v>
      </c>
    </row>
    <row r="19" spans="1:12">
      <c r="A19" s="44">
        <v>13</v>
      </c>
      <c r="B19" s="38">
        <v>0.23549131379999999</v>
      </c>
      <c r="C19" s="62">
        <v>0.1526870863</v>
      </c>
      <c r="D19" s="38">
        <v>0.2372268635</v>
      </c>
      <c r="E19" s="100">
        <v>0.2606739649</v>
      </c>
      <c r="F19" s="38">
        <v>0.2313111766</v>
      </c>
      <c r="G19" s="38">
        <v>0.26496248300000003</v>
      </c>
      <c r="H19" s="38">
        <v>0.22649467979999999</v>
      </c>
      <c r="I19" s="62">
        <v>0.1715449476</v>
      </c>
      <c r="J19" s="100">
        <v>0.22448187759999999</v>
      </c>
      <c r="K19" s="38">
        <v>0.26304867300000001</v>
      </c>
      <c r="L19" s="38">
        <v>0.34271463819999998</v>
      </c>
    </row>
    <row r="20" spans="1:12">
      <c r="A20" s="44">
        <v>14</v>
      </c>
      <c r="B20" s="38">
        <v>0.2433286667</v>
      </c>
      <c r="C20" s="62">
        <v>0.15473870949999999</v>
      </c>
      <c r="D20" s="38">
        <v>0.244410766</v>
      </c>
      <c r="E20" s="100">
        <v>0.27214412249999997</v>
      </c>
      <c r="F20" s="38">
        <v>0.2386587141</v>
      </c>
      <c r="G20" s="38">
        <v>0.27559508890000001</v>
      </c>
      <c r="H20" s="38">
        <v>0.23400425720000001</v>
      </c>
      <c r="I20" s="62">
        <v>0.17672615289999999</v>
      </c>
      <c r="J20" s="100">
        <v>0.2326991451</v>
      </c>
      <c r="K20" s="38">
        <v>0.27295682269999999</v>
      </c>
      <c r="L20" s="38">
        <v>0.35336319100000002</v>
      </c>
    </row>
    <row r="21" spans="1:12">
      <c r="A21" s="44">
        <v>15</v>
      </c>
      <c r="B21" s="38">
        <v>0.25199970729999999</v>
      </c>
      <c r="C21" s="62">
        <v>0.158970844</v>
      </c>
      <c r="D21" s="38">
        <v>0.25353394950000002</v>
      </c>
      <c r="E21" s="100">
        <v>0.2811473458</v>
      </c>
      <c r="F21" s="38">
        <v>0.2468994045</v>
      </c>
      <c r="G21" s="38">
        <v>0.28675911269999999</v>
      </c>
      <c r="H21" s="38">
        <v>0.242405168</v>
      </c>
      <c r="I21" s="62">
        <v>0.1823126887</v>
      </c>
      <c r="J21" s="100">
        <v>0.2416324946</v>
      </c>
      <c r="K21" s="38">
        <v>0.28154483349999998</v>
      </c>
      <c r="L21" s="38">
        <v>0.36832167799999999</v>
      </c>
    </row>
    <row r="22" spans="1:12">
      <c r="A22" s="44">
        <v>16</v>
      </c>
      <c r="B22" s="38">
        <v>0.25841638569999997</v>
      </c>
      <c r="C22" s="62">
        <v>0.16443671600000001</v>
      </c>
      <c r="D22" s="38">
        <v>0.25938734689999998</v>
      </c>
      <c r="E22" s="100">
        <v>0.28930373320000002</v>
      </c>
      <c r="F22" s="38">
        <v>0.25267695969999998</v>
      </c>
      <c r="G22" s="38">
        <v>0.29716854850000002</v>
      </c>
      <c r="H22" s="38">
        <v>0.24818500139999999</v>
      </c>
      <c r="I22" s="62">
        <v>0.18640021349999999</v>
      </c>
      <c r="J22" s="100">
        <v>0.2485622116</v>
      </c>
      <c r="K22" s="38">
        <v>0.28728767840000002</v>
      </c>
      <c r="L22" s="38">
        <v>0.37990181449999999</v>
      </c>
    </row>
    <row r="23" spans="1:12">
      <c r="A23" s="44">
        <v>17</v>
      </c>
      <c r="B23" s="38">
        <v>0.26459200519999998</v>
      </c>
      <c r="C23" s="62">
        <v>0.1701104423</v>
      </c>
      <c r="D23" s="38">
        <v>0.2631933393</v>
      </c>
      <c r="E23" s="100">
        <v>0.3016077217</v>
      </c>
      <c r="F23" s="38">
        <v>0.25897981419999999</v>
      </c>
      <c r="G23" s="38">
        <v>0.30144884509999997</v>
      </c>
      <c r="H23" s="38">
        <v>0.25565506910000002</v>
      </c>
      <c r="I23" s="62">
        <v>0.1916610222</v>
      </c>
      <c r="J23" s="100">
        <v>0.25575446699999999</v>
      </c>
      <c r="K23" s="38">
        <v>0.29372072989999998</v>
      </c>
      <c r="L23" s="38">
        <v>0.38669752670000002</v>
      </c>
    </row>
    <row r="24" spans="1:12">
      <c r="A24" s="44">
        <v>18</v>
      </c>
      <c r="B24" s="38">
        <v>0.27037697519999998</v>
      </c>
      <c r="C24" s="62">
        <v>0.1736524619</v>
      </c>
      <c r="D24" s="38">
        <v>0.26905195580000002</v>
      </c>
      <c r="E24" s="100">
        <v>0.30794874750000001</v>
      </c>
      <c r="F24" s="38">
        <v>0.26493928880000001</v>
      </c>
      <c r="G24" s="38">
        <v>0.30750213520000003</v>
      </c>
      <c r="H24" s="38">
        <v>0.2602516433</v>
      </c>
      <c r="I24" s="62">
        <v>0.19425094970000001</v>
      </c>
      <c r="J24" s="100">
        <v>0.26279731229999997</v>
      </c>
      <c r="K24" s="38">
        <v>0.29991242969999998</v>
      </c>
      <c r="L24" s="38">
        <v>0.39743225739999999</v>
      </c>
    </row>
    <row r="25" spans="1:12">
      <c r="A25" s="44">
        <v>19</v>
      </c>
      <c r="B25" s="38">
        <v>0.27694921220000002</v>
      </c>
      <c r="C25" s="62">
        <v>0.17729157749999999</v>
      </c>
      <c r="D25" s="38">
        <v>0.27568658750000002</v>
      </c>
      <c r="E25" s="100">
        <v>0.31534338639999998</v>
      </c>
      <c r="F25" s="38">
        <v>0.27160250920000001</v>
      </c>
      <c r="G25" s="38">
        <v>0.31625219030000001</v>
      </c>
      <c r="H25" s="38">
        <v>0.26419626600000001</v>
      </c>
      <c r="I25" s="62">
        <v>0.19855817219999999</v>
      </c>
      <c r="J25" s="100">
        <v>0.2694917657</v>
      </c>
      <c r="K25" s="38">
        <v>0.30642357069999998</v>
      </c>
      <c r="L25" s="38">
        <v>0.40872225820000002</v>
      </c>
    </row>
    <row r="26" spans="1:12">
      <c r="A26" s="44">
        <v>20</v>
      </c>
      <c r="B26" s="38">
        <v>0.28311218719999998</v>
      </c>
      <c r="C26" s="62">
        <v>0.17856315149999999</v>
      </c>
      <c r="D26" s="38">
        <v>0.28138584239999997</v>
      </c>
      <c r="E26" s="100">
        <v>0.32425825860000002</v>
      </c>
      <c r="F26" s="38">
        <v>0.27773117899999999</v>
      </c>
      <c r="G26" s="38">
        <v>0.32135648259999999</v>
      </c>
      <c r="H26" s="38">
        <v>0.27158537890000001</v>
      </c>
      <c r="I26" s="62">
        <v>0.20386613579999999</v>
      </c>
      <c r="J26" s="100">
        <v>0.27716336740000003</v>
      </c>
      <c r="K26" s="38">
        <v>0.3137164757</v>
      </c>
      <c r="L26" s="38">
        <v>0.41396656920000002</v>
      </c>
    </row>
    <row r="27" spans="1:12">
      <c r="A27" s="44">
        <v>21</v>
      </c>
      <c r="B27" s="38">
        <v>0.28964763669999999</v>
      </c>
      <c r="C27" s="62">
        <v>0.1825505728</v>
      </c>
      <c r="D27" s="38">
        <v>0.28678050640000002</v>
      </c>
      <c r="E27" s="100">
        <v>0.33439862949999999</v>
      </c>
      <c r="F27" s="38">
        <v>0.28442678339999999</v>
      </c>
      <c r="G27" s="38">
        <v>0.32676658040000001</v>
      </c>
      <c r="H27" s="38">
        <v>0.27834451900000001</v>
      </c>
      <c r="I27" s="62">
        <v>0.20852210560000001</v>
      </c>
      <c r="J27" s="100">
        <v>0.28509360490000002</v>
      </c>
      <c r="K27" s="38">
        <v>0.32137834999999998</v>
      </c>
      <c r="L27" s="38">
        <v>0.42186750769999998</v>
      </c>
    </row>
    <row r="28" spans="1:12">
      <c r="A28" s="44">
        <v>22</v>
      </c>
      <c r="B28" s="38">
        <v>0.29523854449999998</v>
      </c>
      <c r="C28" s="62">
        <v>0.18679290779999999</v>
      </c>
      <c r="D28" s="38">
        <v>0.29202288139999999</v>
      </c>
      <c r="E28" s="100">
        <v>0.34123596299999998</v>
      </c>
      <c r="F28" s="38">
        <v>0.289566671</v>
      </c>
      <c r="G28" s="38">
        <v>0.3352891744</v>
      </c>
      <c r="H28" s="38">
        <v>0.28364475169999998</v>
      </c>
      <c r="I28" s="62">
        <v>0.21183157650000001</v>
      </c>
      <c r="J28" s="100">
        <v>0.29214736159999999</v>
      </c>
      <c r="K28" s="38">
        <v>0.3253785582</v>
      </c>
      <c r="L28" s="38">
        <v>0.43263805659999999</v>
      </c>
    </row>
    <row r="29" spans="1:12">
      <c r="A29" s="44">
        <v>23</v>
      </c>
      <c r="B29" s="38">
        <v>0.3020703361</v>
      </c>
      <c r="C29" s="62">
        <v>0.1927353658</v>
      </c>
      <c r="D29" s="38">
        <v>0.29789133620000002</v>
      </c>
      <c r="E29" s="100">
        <v>0.35062570059999998</v>
      </c>
      <c r="F29" s="38">
        <v>0.29680759680000002</v>
      </c>
      <c r="G29" s="38">
        <v>0.34323681020000002</v>
      </c>
      <c r="H29" s="38">
        <v>0.28733544929999999</v>
      </c>
      <c r="I29" s="62">
        <v>0.21590552809999999</v>
      </c>
      <c r="J29" s="100">
        <v>0.30020022070000002</v>
      </c>
      <c r="K29" s="38">
        <v>0.33481373129999997</v>
      </c>
      <c r="L29" s="38">
        <v>0.44125997030000003</v>
      </c>
    </row>
    <row r="30" spans="1:12">
      <c r="A30" s="44">
        <v>24</v>
      </c>
      <c r="B30" s="38">
        <v>0.3080087708</v>
      </c>
      <c r="C30" s="62">
        <v>0.1942937917</v>
      </c>
      <c r="D30" s="38">
        <v>0.30339777810000002</v>
      </c>
      <c r="E30" s="100">
        <v>0.35892352820000001</v>
      </c>
      <c r="F30" s="38">
        <v>0.30310392549999998</v>
      </c>
      <c r="G30" s="38">
        <v>0.34846128030000001</v>
      </c>
      <c r="H30" s="38">
        <v>0.29208540309999997</v>
      </c>
      <c r="I30" s="62">
        <v>0.21980355879999999</v>
      </c>
      <c r="J30" s="100">
        <v>0.30722874230000002</v>
      </c>
      <c r="K30" s="38">
        <v>0.34036958420000002</v>
      </c>
      <c r="L30" s="38">
        <v>0.45099235739999999</v>
      </c>
    </row>
    <row r="32" spans="1:12">
      <c r="A32" s="44" t="s">
        <v>121</v>
      </c>
    </row>
    <row r="33" spans="1:1">
      <c r="A33" s="44" t="s">
        <v>122</v>
      </c>
    </row>
    <row r="34" spans="1:1">
      <c r="A34" s="44" t="s">
        <v>123</v>
      </c>
    </row>
  </sheetData>
  <mergeCells count="3">
    <mergeCell ref="C4:E4"/>
    <mergeCell ref="F4:H4"/>
    <mergeCell ref="I4:L4"/>
  </mergeCells>
  <pageMargins left="0.75" right="0.75" top="1" bottom="1" header="0.5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F5.1</vt:lpstr>
      <vt:lpstr>F5.2</vt:lpstr>
      <vt:lpstr>T5.1</vt:lpstr>
      <vt:lpstr>T5.2</vt:lpstr>
      <vt:lpstr>F5.3</vt:lpstr>
      <vt:lpstr>F5.4</vt:lpstr>
      <vt:lpstr>F5.5</vt:lpstr>
      <vt:lpstr>F5.6</vt:lpstr>
      <vt:lpstr>F5.7</vt:lpstr>
      <vt:lpstr>F5.8</vt:lpstr>
      <vt:lpstr>F5.9</vt:lpstr>
      <vt:lpstr>F5.10</vt:lpstr>
      <vt:lpstr>F5.11</vt:lpstr>
      <vt:lpstr>F5.12</vt:lpstr>
      <vt:lpstr>F5.13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Ruth Shamraj</cp:lastModifiedBy>
  <cp:lastPrinted>2014-10-16T19:56:21Z</cp:lastPrinted>
  <dcterms:created xsi:type="dcterms:W3CDTF">2008-02-11T14:43:52Z</dcterms:created>
  <dcterms:modified xsi:type="dcterms:W3CDTF">2016-11-14T16:42:35Z</dcterms:modified>
</cp:coreProperties>
</file>