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Projects\USRDS\Analysis\ADR\2018\Chapter\ESRD\c07_Pediatric\Web_data\Most_Current\"/>
    </mc:Choice>
  </mc:AlternateContent>
  <bookViews>
    <workbookView xWindow="0" yWindow="0" windowWidth="4530" windowHeight="3165" tabRatio="876"/>
  </bookViews>
  <sheets>
    <sheet name="F7.1" sheetId="2" r:id="rId1"/>
    <sheet name="F7.2" sheetId="7" r:id="rId2"/>
    <sheet name="F7.3" sheetId="18" r:id="rId3"/>
    <sheet name="T7.1" sheetId="19" r:id="rId4"/>
    <sheet name="T7.2" sheetId="24" r:id="rId5"/>
    <sheet name="F7.4" sheetId="6" r:id="rId6"/>
    <sheet name="F7.5" sheetId="20" r:id="rId7"/>
    <sheet name="F7.6" sheetId="21" r:id="rId8"/>
    <sheet name="F7.7" sheetId="22" r:id="rId9"/>
    <sheet name="F7.8" sheetId="14" r:id="rId10"/>
    <sheet name="T7.3" sheetId="25" r:id="rId11"/>
    <sheet name="F7.9" sheetId="15" r:id="rId12"/>
    <sheet name="F7.10" sheetId="16" r:id="rId13"/>
    <sheet name="F7.11" sheetId="12" r:id="rId14"/>
    <sheet name="F7.12" sheetId="4" r:id="rId15"/>
    <sheet name="F7.13" sheetId="5" r:id="rId16"/>
    <sheet name="F7.14" sheetId="8" r:id="rId17"/>
    <sheet name="F7.15" sheetId="9" r:id="rId18"/>
    <sheet name="F7.16" sheetId="10" r:id="rId19"/>
    <sheet name="T7.4" sheetId="11" r:id="rId20"/>
    <sheet name="T7.5" sheetId="13" r:id="rId21"/>
    <sheet name="F7.17" sheetId="3" r:id="rId22"/>
    <sheet name="T7.6" sheetId="37" r:id="rId2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37" l="1"/>
  <c r="C8" i="37"/>
</calcChain>
</file>

<file path=xl/sharedStrings.xml><?xml version="1.0" encoding="utf-8"?>
<sst xmlns="http://schemas.openxmlformats.org/spreadsheetml/2006/main" count="615" uniqueCount="311">
  <si>
    <t>Year</t>
  </si>
  <si>
    <t>HD</t>
  </si>
  <si>
    <t>PD</t>
  </si>
  <si>
    <t>Tx</t>
  </si>
  <si>
    <t>All</t>
  </si>
  <si>
    <t>Data Source: Special analyses, USRDS ESRD Database. Peritoneal dialysis consists of continuous ambulatory peritoneal dialysis and continuous cycling peritoneal dialysis. All consists of hemodialysis, peritoneal dialysis, uncertain dialysis, and transplant. Abbreviations: ESRD, end-stage renal disease; HD, hemodialysis; PD, peritoneal dialysis; Tx, transplant.</t>
  </si>
  <si>
    <t>(a) Year</t>
  </si>
  <si>
    <t>(b) Age</t>
  </si>
  <si>
    <t>Percent of patients</t>
  </si>
  <si>
    <t>Catheter with maturing fistula</t>
  </si>
  <si>
    <t>Catheter with maturing graft</t>
  </si>
  <si>
    <t>Catheter only</t>
  </si>
  <si>
    <t>AVF</t>
  </si>
  <si>
    <t>AVG</t>
  </si>
  <si>
    <t>18-21</t>
  </si>
  <si>
    <t>14-17</t>
  </si>
  <si>
    <t>10-13</t>
  </si>
  <si>
    <t>5-9</t>
  </si>
  <si>
    <t>0-4</t>
  </si>
  <si>
    <t>Catheter</t>
  </si>
  <si>
    <t>(a) Stature</t>
  </si>
  <si>
    <t>(b) BMI</t>
  </si>
  <si>
    <t>Percent of patients with short stature</t>
  </si>
  <si>
    <t xml:space="preserve">Percent of patients </t>
  </si>
  <si>
    <t>18-&lt;20</t>
  </si>
  <si>
    <t>Underweight</t>
  </si>
  <si>
    <t>Normal</t>
  </si>
  <si>
    <t>Overweight</t>
  </si>
  <si>
    <t>Obese</t>
  </si>
  <si>
    <t>Figure 7.2</t>
  </si>
  <si>
    <t>(a) Age</t>
  </si>
  <si>
    <t>(b) Weight</t>
  </si>
  <si>
    <t>Age</t>
  </si>
  <si>
    <t>Weight</t>
  </si>
  <si>
    <t>&lt;20kg</t>
  </si>
  <si>
    <t>20-50kg</t>
  </si>
  <si>
    <t>50-70kg</t>
  </si>
  <si>
    <t>&gt;70kg</t>
  </si>
  <si>
    <t>Figure 7.13</t>
  </si>
  <si>
    <t>(b) Pediatric patient transplant counts and kidney transplant waiting list times</t>
  </si>
  <si>
    <t>(c) Kidney transplant counts</t>
  </si>
  <si>
    <t>(d) Kidney transplant counts (aged 0-17 years)</t>
  </si>
  <si>
    <t>(e) Kidney transplant counts (aged 18-21 years)</t>
  </si>
  <si>
    <t>Rates</t>
  </si>
  <si>
    <t>First listings</t>
  </si>
  <si>
    <t>Patients w/prior transplant</t>
  </si>
  <si>
    <t>All listings</t>
  </si>
  <si>
    <t>Incident rate</t>
  </si>
  <si>
    <t>Counts</t>
  </si>
  <si>
    <t>Median wait time (years)</t>
  </si>
  <si>
    <t>Count</t>
  </si>
  <si>
    <t>Total</t>
  </si>
  <si>
    <t>Deceased Donor</t>
  </si>
  <si>
    <t>Living Donor</t>
  </si>
  <si>
    <t>Figure 7.14</t>
  </si>
  <si>
    <t>White</t>
  </si>
  <si>
    <t>Black/African American</t>
  </si>
  <si>
    <t>Figure 7.15</t>
  </si>
  <si>
    <t>(a) Modality</t>
  </si>
  <si>
    <t xml:space="preserve">(b) Age </t>
  </si>
  <si>
    <t>(c) Primary cause of ESRD</t>
  </si>
  <si>
    <t>(d) Race</t>
  </si>
  <si>
    <t>(e) Donor type</t>
  </si>
  <si>
    <t>GN</t>
  </si>
  <si>
    <t>CAKUT</t>
  </si>
  <si>
    <t>CHC</t>
  </si>
  <si>
    <t>Other</t>
  </si>
  <si>
    <t>Deceased</t>
  </si>
  <si>
    <t>Living</t>
  </si>
  <si>
    <t>(C )</t>
  </si>
  <si>
    <t>(D)</t>
  </si>
  <si>
    <t>Months</t>
  </si>
  <si>
    <t>(b) Modality</t>
  </si>
  <si>
    <t>Figure 7.10</t>
  </si>
  <si>
    <t xml:space="preserve">Figure 7.1 </t>
  </si>
  <si>
    <t>TX</t>
  </si>
  <si>
    <t>(c ) Race</t>
  </si>
  <si>
    <t>Figure 7.7</t>
  </si>
  <si>
    <t>Figure 7.9</t>
  </si>
  <si>
    <t>Figure 7.8</t>
  </si>
  <si>
    <t>Primary cause</t>
  </si>
  <si>
    <t xml:space="preserve">Primary glomerular disease </t>
  </si>
  <si>
    <t>Secondary glomerular disease/Vasculitis</t>
  </si>
  <si>
    <t>Cystic/Heriditary/Congenital diseases</t>
  </si>
  <si>
    <t>Other causes</t>
  </si>
  <si>
    <t>Figure 7.3</t>
  </si>
  <si>
    <t>Primary Disease Groups</t>
  </si>
  <si>
    <t>A</t>
  </si>
  <si>
    <t>B</t>
  </si>
  <si>
    <t>All ESRD, (reference)</t>
  </si>
  <si>
    <t>Diabetes</t>
  </si>
  <si>
    <t>Primary Glomerular Disease</t>
  </si>
  <si>
    <t>Secondary Glomerular Disease/Vasculitis</t>
  </si>
  <si>
    <t>Hypertensive/Large Vessel Disease</t>
  </si>
  <si>
    <t>Cystic/Hereditary/Congenital Diseases</t>
  </si>
  <si>
    <t>Neoplasms/Tumors</t>
  </si>
  <si>
    <t>Transplant Complications</t>
  </si>
  <si>
    <t>*</t>
  </si>
  <si>
    <t>Miscellaneous Conditions</t>
  </si>
  <si>
    <t>Etiology Uncertain</t>
  </si>
  <si>
    <t>Missing</t>
  </si>
  <si>
    <t>Tubulointerstitial Diseases</t>
  </si>
  <si>
    <t>Table 7.1</t>
  </si>
  <si>
    <t>(a) Age (adjusted)</t>
  </si>
  <si>
    <t>(b) Modality (unadjusted)</t>
  </si>
  <si>
    <t>Figure 7.4</t>
  </si>
  <si>
    <t>Figure 7.5</t>
  </si>
  <si>
    <t>Figure 7.6</t>
  </si>
  <si>
    <t>Figure 7.17</t>
  </si>
  <si>
    <t>22-29</t>
  </si>
  <si>
    <t>Table 7.3</t>
  </si>
  <si>
    <t xml:space="preserve">All </t>
  </si>
  <si>
    <t>ESRD Etiology Missing, Unknown or Unspecified</t>
  </si>
  <si>
    <t xml:space="preserve">Table 7.2 </t>
  </si>
  <si>
    <t>Growth status at the time of ESRD initiation a) stature and b) Body Mass Index (BMI)</t>
  </si>
  <si>
    <t>Dialysis patients</t>
  </si>
  <si>
    <t>Transplant patients</t>
  </si>
  <si>
    <t>General population</t>
  </si>
  <si>
    <t>0 -4</t>
  </si>
  <si>
    <t>Figure 7.11</t>
  </si>
  <si>
    <t>Figure 7.16</t>
  </si>
  <si>
    <t>Figure 7.12</t>
  </si>
  <si>
    <t>Table 7.4</t>
  </si>
  <si>
    <t>Age group</t>
  </si>
  <si>
    <t>Congenital obstructive uropathies</t>
  </si>
  <si>
    <t>Renal hypoplasia, dysplasia, oligonephronia</t>
  </si>
  <si>
    <t>Chronic pyelonephritis, reflux nephropathy</t>
  </si>
  <si>
    <t>Polycystic kidneys, adult type (dominant)</t>
  </si>
  <si>
    <t>Polycystic, infantile (recessive)</t>
  </si>
  <si>
    <t>Medullary cystic disease, including nephronophthisis</t>
  </si>
  <si>
    <t>Hereditary nephritis, Alports syndrome</t>
  </si>
  <si>
    <t>Cystinosis</t>
  </si>
  <si>
    <t>Primary oxalosis</t>
  </si>
  <si>
    <t>Congenital nephrotic syndrome</t>
  </si>
  <si>
    <t>Drash syndrome, mesangial sclerosis</t>
  </si>
  <si>
    <t>Other (congenital malformation syndromes)</t>
  </si>
  <si>
    <t>Sickle cell disease/anemia</t>
  </si>
  <si>
    <t>Glomerulonephritis (GN) (histologically not examined)</t>
  </si>
  <si>
    <t>Focal glomerulosclerosis, focal sclerosing GN</t>
  </si>
  <si>
    <t>Membranous nephropathy</t>
  </si>
  <si>
    <t>Membranoproliferative GN type 1, diffuse MPGN</t>
  </si>
  <si>
    <t>Dense deposit disease, MPGN type 2</t>
  </si>
  <si>
    <t>IgA nephropathy, Bergers disease (proven by immunofluorescence)</t>
  </si>
  <si>
    <t>IgM nephropathy (proven by immunofluorescence)</t>
  </si>
  <si>
    <t>With lesion of rapidly progressive GN</t>
  </si>
  <si>
    <t>Other proliferative GN</t>
  </si>
  <si>
    <t>Lupus erythematosus, (SLE nephritis)</t>
  </si>
  <si>
    <t>Henoch-Schonlein syndrome</t>
  </si>
  <si>
    <t>Hemolytic uremic syndrome</t>
  </si>
  <si>
    <t>Polyarteritis and other vasculitis</t>
  </si>
  <si>
    <t>ANCA-associated vasculitis</t>
  </si>
  <si>
    <t>Goodpastures syndrome</t>
  </si>
  <si>
    <t>Secondary GN, other</t>
  </si>
  <si>
    <t>AIDS nephropathy</t>
  </si>
  <si>
    <t>Chronic interstitial nephritis</t>
  </si>
  <si>
    <t>Tubular necrosis</t>
  </si>
  <si>
    <t>Kidney transplant complication</t>
  </si>
  <si>
    <t>Other transplant complication</t>
  </si>
  <si>
    <t>Diabetes with renal manifestations Type 2</t>
  </si>
  <si>
    <t>Diabetes with renal manifestations Type 1</t>
  </si>
  <si>
    <t>Renal tumor</t>
  </si>
  <si>
    <t>Acquired obstructive uropathy</t>
  </si>
  <si>
    <t>Nephrolithiasis</t>
  </si>
  <si>
    <t>Unspecified with renal failure</t>
  </si>
  <si>
    <t>Traumatic or surgical loss of kidney(s)</t>
  </si>
  <si>
    <t>Other renal disorders</t>
  </si>
  <si>
    <t>Nephropathy caused by other agents</t>
  </si>
  <si>
    <t>Total Patients</t>
  </si>
  <si>
    <t>Percent Other Race</t>
  </si>
  <si>
    <t>Percent Black</t>
  </si>
  <si>
    <t>Percent Incidence</t>
  </si>
  <si>
    <t>Median Age</t>
  </si>
  <si>
    <t>Percent Males</t>
  </si>
  <si>
    <t>Percent White</t>
  </si>
  <si>
    <t>Incident Year</t>
  </si>
  <si>
    <t>Time period 2007-2011</t>
  </si>
  <si>
    <t>Time period 2012-2016</t>
  </si>
  <si>
    <t>Vascular access type at initiation of incident pediatric hemodialysis patients (aged 0-21 years) by (a) year and (b) age , 2006-2016</t>
  </si>
  <si>
    <t>Tuberous sclerosis</t>
  </si>
  <si>
    <t>Acute interstitial nephritis</t>
  </si>
  <si>
    <t>Renal artery stenosis</t>
  </si>
  <si>
    <t>Renal artery occlusion</t>
  </si>
  <si>
    <t>8,154</t>
  </si>
  <si>
    <t>7,176</t>
  </si>
  <si>
    <t>1,682</t>
  </si>
  <si>
    <t>1,574</t>
  </si>
  <si>
    <t>1,002</t>
  </si>
  <si>
    <t>1,902</t>
  </si>
  <si>
    <t>1,603</t>
  </si>
  <si>
    <t>1,026</t>
  </si>
  <si>
    <t>1,025</t>
  </si>
  <si>
    <t>Black</t>
  </si>
  <si>
    <t>2006-2010</t>
  </si>
  <si>
    <t>2011-2015</t>
  </si>
  <si>
    <t>Distribution of vascular access type in prevalent pediatric hemodialysis patients (aged 0-21 years* as of May 31, 2017)</t>
  </si>
  <si>
    <t>One-year adjusted rates of mortality due to infection in incident pediatric patients with ESRD (aged 0-21 years), by (a) age and (b) modality, 2006-2010 and 2011-2015</t>
  </si>
  <si>
    <t>(b) 2012-2016 (period B)</t>
  </si>
  <si>
    <t>(a) 2007-2011 (period A)</t>
  </si>
  <si>
    <t>Expected remaining lifetime in years of prevalent patients by initial ESRD modality, 2015</t>
  </si>
  <si>
    <t>One-year cardiovascular hospitalization rates in incident pediatric patients (aged 0-21 years), by (a) age and (b) modality, 2006-2010 and 2011-2015</t>
  </si>
  <si>
    <t>One-year adjusted hospitalization rates for infection in incident pediatric patients (aged 0-21 years), by (a) age and (b) modality, 2006-2010 and 2011-2015</t>
  </si>
  <si>
    <t>Adjusted five-year survival in incident pediatric patients (aged 0-21 years) from day 1, by (a) age and (b) modality, 2007-2011</t>
  </si>
  <si>
    <t>Data Source: Special analyses, USRDS ESRD Database. (a) Stature reported for age &lt;20 per growth percentile guidelines. Percentiles for children greater or equal to 24 months of age and up to less than 20 years of age are calculated following Centers for Disease Control and Prevention (CDC) growth charts. Percentiles for children less than 24 months of age are calculated following World Health Organization (WHO) growth charts. Short stature is defined as height less than 3rd percentile for sex and age. (b) BMI categories are defined differently for patients younger than 18 (underweight: BMI &lt; 5th percentile; Normal: 5th percentile ≤ BMI &lt; 85th percentile; Overweight: 85th percentile ≤ BMI &lt; 95th percentile; and obese: BMI ≥ 95th percentile) and patients 18 and older (underweight: BMI &lt; 18.5; Normal: 18.5 ≤ BMI &lt; 25 percentile; Overweight: 25 ≤ BMI &lt; 30; and obese: BMI ≥ 30). Abbreviations: ESRD, end-stage renal disease; BMI, body mass index.</t>
  </si>
  <si>
    <t>2010-2015</t>
  </si>
  <si>
    <t>Race</t>
  </si>
  <si>
    <t>Unknown</t>
  </si>
  <si>
    <t>Frequency</t>
  </si>
  <si>
    <t>Percent</t>
  </si>
  <si>
    <t>Annual rates based on three-year rolling average of living and deceased donor transplants in pediatric dialysis patients (aged 0-21 years), by (a) age with, living donor by age, (b) age with, deceased donor by age, and (bc) living door by race, (d) deceased donor by race, 1998-2016</t>
  </si>
  <si>
    <t>(a) Living donor by Age</t>
  </si>
  <si>
    <t>(c ) Living donor by Race</t>
  </si>
  <si>
    <t>(d ) Deceased donor by Race</t>
  </si>
  <si>
    <t>(b) Deceased donor by Age</t>
  </si>
  <si>
    <t>(a, c) Incidence and, (b, d) December 31st point prevalence of ESRD among pediatric patients (aged 0–21 years) per million population per year, by modality and race, 1996-2016</t>
  </si>
  <si>
    <t>One-year adjusted cardiovascular mortality rates in incident pediatric patients with ESRD , by (a) age (aged 0-21 years) and (b) modality (aged 0-21 years), 2006-2010 and 2011-2015</t>
  </si>
  <si>
    <t>Point prevalent rate</t>
  </si>
  <si>
    <t xml:space="preserve">Prevalent pt wait-listed </t>
  </si>
  <si>
    <t xml:space="preserve">Incidnent pt wait-listed </t>
  </si>
  <si>
    <t>(a) ESRD incident and prevalent rates, and percent of patients wait-listed</t>
  </si>
  <si>
    <t>Median time from incident hemodialysis (HD) or peritoneal dialysis (PD) to first transplant, by (a) modality, (b) age, (c) primary cause of ESRD, (d) race, and (e) donor type, 1996-2015</t>
  </si>
  <si>
    <t>Adjusted outcomes for deceased donor kidney transplants in pediatric patients (aged 0-21 years) by year, 1996-2015</t>
  </si>
  <si>
    <t>Data Source: Reference Tables F2, F5, F6, F14, F17, F18, I26, I29, I30. Probabilities for all-cause graft failure and return to dialysis or repeat transplant are adjusted for age, sex, race, primary cause of ESRD, and first versus subsequent transplant. All-cause graft failure includes repeat transplant, return to dialysis, and death. The death outcome is not censored at graft failure, and includes deaths that occur after repeat transplant or return to dialysis. Probabilities of death are adjusted for age, sex, race, Hispanic ethnicity, and primary cause of ESRD. The reference population for all-cause graft failure and return to dialysis or repeat transplantation is all pediatric patients receiving a kidney alone transplant in 2011. The reference population for death is incident pediatric ESRD patients in 2011. Abbreviation: ESRD, end-stage renal disease.</t>
  </si>
  <si>
    <t>One year post-transplant</t>
  </si>
  <si>
    <t>Probability of all-cause graft failure (%)</t>
  </si>
  <si>
    <t>Probability of return to dialysis or repeat transplant (%)</t>
  </si>
  <si>
    <t>Probability of death (%)</t>
  </si>
  <si>
    <t>Five years post-transplant</t>
  </si>
  <si>
    <t>Ten years post-transplant</t>
  </si>
  <si>
    <t>Table 7.5</t>
  </si>
  <si>
    <t>Adjusted outcomes for living donor kidney transplants in pediatric patients (aged 0-21 years) by year, 1996-2015</t>
  </si>
  <si>
    <t>Data Source: Reference Tables F8, F11, F12, F20, F23, F24, I32, I35, I36. Probabilities for all-cause graft failure and return to dialysis or repeat transplant are adjusted for age, sex, race, primary cause of ESRD, and first versus subsequent transplant. All-cause graft failure includes repeat transplant, return to dialysis, and death. The death outcome is not censored at graft failure, and includes deaths that occur after repeat transplant or return to dialysis. Probabilities of death are adjusted for age, sex, race, Hispanic ethnicity, and primary cause of ESRD. The reference population for all-cause graft failure and return to dialysis or repeat transplantation is all pediatric patients receiving a kidney alone transplant in 2011. The reference population for death is incident pediatric ESRD patients in 2011. Abbreviation: ESRD, end-stage renal disease.</t>
  </si>
  <si>
    <t>Table 7.6</t>
  </si>
  <si>
    <t>Initiation characteristics and treatment modality of adult survivors of childhood onset ESRD, inclusive of patients initiating ESRD care between 1995 and 2016</t>
  </si>
  <si>
    <t>Survivorship Cohort</t>
  </si>
  <si>
    <t>All (N=13,981)</t>
  </si>
  <si>
    <t>Age of ESRD onset</t>
  </si>
  <si>
    <t>Less than 5</t>
  </si>
  <si>
    <t>14-18</t>
  </si>
  <si>
    <t>Sex</t>
  </si>
  <si>
    <t>Male</t>
  </si>
  <si>
    <t>Female</t>
  </si>
  <si>
    <t>Other/Unknown</t>
  </si>
  <si>
    <t>Ethnicity</t>
  </si>
  <si>
    <t>Hispanic</t>
  </si>
  <si>
    <t>Non-Hispanic</t>
  </si>
  <si>
    <t>BMI Category</t>
  </si>
  <si>
    <t>Healthy Weight</t>
  </si>
  <si>
    <t>Obesity</t>
  </si>
  <si>
    <t>Cause of ESRD</t>
  </si>
  <si>
    <t>Glomerulonephritis / Secondary GN / Vasculitis</t>
  </si>
  <si>
    <t>Cystic / Hereditary / Congenital</t>
  </si>
  <si>
    <t>ESRD onset year</t>
  </si>
  <si>
    <t>1995-2004</t>
  </si>
  <si>
    <t>2005-2015</t>
  </si>
  <si>
    <t>Modality at initiation</t>
  </si>
  <si>
    <t>Cumulative time on HD (months)</t>
  </si>
  <si>
    <t>Cumulative time on PD (months)</t>
  </si>
  <si>
    <t>Cumulative time with functioning transplant (months)</t>
  </si>
  <si>
    <t>Number of transplants</t>
  </si>
  <si>
    <t>Co-existing conditions at ESRD incidence</t>
  </si>
  <si>
    <t>Heart Failure</t>
  </si>
  <si>
    <t>Coronary Artery and Cardiac Disease</t>
  </si>
  <si>
    <t>Other Vascular Disease</t>
  </si>
  <si>
    <t>Hypertension</t>
  </si>
  <si>
    <t>52.5 (SD=52.3)</t>
  </si>
  <si>
    <t>28.0 (SD=29.0)</t>
  </si>
  <si>
    <t>112.6 (SD=66.6)</t>
  </si>
  <si>
    <t>1.1 (SD=0.6)</t>
  </si>
  <si>
    <t>Data Source: USRDS ESRD Database. Survivorship cohort is defined as the patients with ESRD incidence in childhood that survive to adulthood by the end of 2016 and with ESRD onset year after 1994 and with completed 2728 form information, including patients who reached adulthood but died by the end of 2016.</t>
  </si>
  <si>
    <t>Prevalent adult survivors of childhood onset ESRD, 1978-2016</t>
  </si>
  <si>
    <t>Cumulative adult survivors</t>
  </si>
  <si>
    <t>Alive adult survivors</t>
  </si>
  <si>
    <t xml:space="preserve">Data Source: Special analyses, USRDS ESRD Database. Survivorship cohort is defined as the patients with ESRD incidence in childhood who survive to adulthood by the end of each year and with ESRD onset year on and after 1978. Cumulative adult survivors include patients who reached adulthood but died by the end of each year. Alive adult survivors excludes patients who died during the year. </t>
  </si>
  <si>
    <t>Data Source: Special analyses, USRDS ESRD Database. Includes incident ESRD patients in 1996-2016. Abbreviations: ESRD, end-stage renal disease; HD, hemodialysis; PD, peritoneal dialysis; Tx, transplant.</t>
  </si>
  <si>
    <t>Data Source: Special analyses, USRDS ESRD Database. Abbreviations: CAKUT, congenital anomalies of the kidney and urinary tract; C/H/C, cystic/hereditary/congenital diseases; ESRD, end-stage renal disease; GN, glomerulonephritis</t>
  </si>
  <si>
    <t>Data Source: Special analyses, USRDS ESRD Database. Abbreviations: ANCA, anti-neutrophil cytoplasmic antibody; AIDS, acquired-immune deficiency syndrome; CAKUT, congenital anomalies of the kidney and urinary tract; congenital obstructive uropathy, combination of congenital ureteropelvic junction obstruction, congenital ureterovesical junction obstruction, and other congenital anomalies; ESRD, end-stage renal disease; GN glomerulonephritis; IgA, immunoglobulin A; IgM, immunoglobulin M; incl., including; MPGN, membranoproliferative glomerulonephritis; SLE, secondary lupus erythematosus.* Diagnoses with 10 or fewer total patients for year categories are suppressed.</t>
  </si>
  <si>
    <t>Data Source: Special analyses, USRDS ESRD Database. Abbreviation: ESRD, end-stage renal disease.</t>
  </si>
  <si>
    <t xml:space="preserve">Distribution of reported incident pediatric ESRD patients by primary cause of ESRD, by age in 2007-2011 and 2012-2016 </t>
  </si>
  <si>
    <t>Distribution of reported incident pediatric ESRD patients by primary cause of ESRD (aged 0-21 years), and by demographic characteristics 2007-2011 (period A) and 2012-2016 (period B)</t>
  </si>
  <si>
    <t xml:space="preserve">Proportion of missing, unknown, and unspecified etiology of ESRD in children and adolescents, by age group, 2012-2016 </t>
  </si>
  <si>
    <t>One-year adjusted all-cause hospitalizations in incident pediatric patients (aged 0-21 years), by (a) age and (b) modality, 2006-2010 and 2011-2015, nonsurgical</t>
  </si>
  <si>
    <t xml:space="preserve">Data Source: Special analyses, USRDS ESRD Database. Includes incident pediatric ESRD patients in the years 2006-2015, surviving the first 90 days after ESRD initiation and followed from day 90. (a) Adjusted for sex, race, primary cause of ESRD, and Hispanic ethnicity. (b) Adjusted for age, sex, race, primary cause of ESRD and Hispanic ethnicity. Reference population: incident ESRD patients aged 0-21, 2010-2011. Abbreviations: ESRD, end-stage renal disease; HD, hemodialysis; PD, peritoneal dialysis; Tx, transplant. </t>
  </si>
  <si>
    <t>Data Source: Special analyses, USRDS ESRD Database. Includes incident pediatric ESRD patients in the years 2006-2015, surviving the first 90 days after ESRD initiation and followed from day 90. Reference population: incident ESRD patients aged 0-21, 2010-2011. (a) Adjusted for sex, race, primary cause of ESRD, and Hispanic ethnicity. (b) Adjusted for age, sex, race, primary cause of ESRD and Hispanic ethnicity. Abbreviations: ESRD, end-stage renal disease; HD, hemodialysis; PD, peritoneal dialysis; Tx, transplant. When examining CVD associated hospitalizations, hypertension is not considered a CVD diagnosis.</t>
  </si>
  <si>
    <t>Data Source: Special analyses, USRDS ESRD Database. Includes incident pediatric ESRD patients in the years 2006-2015, surviving the first 90 days after ESRD initiation and followed from day 90. (a) Adjusted for sex, race, primary cause of ESRD, and Hispanic ethnicity. (b) Adjusted for age, sex, race, primary cause of ESRD and Hispanic ethnicity. Reference population: incident ESRD patients aged 0-21, 2010-2011. Abbreviations: ESRD, end-stage renal disease; HD, hemodialysis; PD, peritoneal dialysis; Tx, transplant.</t>
  </si>
  <si>
    <t xml:space="preserve">One-year adjusted all-cause mortality in incident pediatric patients with ESRD by (a) age with comparison to young adults (aged 0-29 years), 2006-2010 and 2011-2015 and (b) modality, 2006-2015(aged 0-21 years only) </t>
  </si>
  <si>
    <t>Data Source: Special analyses, USRDS ESRD Database. Incident dialysis and transplant patients defined at the onset of dialysis or the day of transplant without the 60-day rule; followed to December 31, 2016. (a) Adjusted for sex, race, primary cause of ESRD, and Hispanic ethnicity. (b) Adjusted for age, sex, race, primary cause of ESRD and Hispanic ethnicity. Reference population: incident ESRD patients aged 0-21, 2010-2011. Abbreviations: ESRD, end-stage renal disease; HD, hemodialysis; PD, peritoneal dialysis; Tx, transplant.</t>
  </si>
  <si>
    <t>Data Source: Special analyses, USRDS ESRD Database, USA SSA (Social Security Administration) Period Life Table 2015. Includes period prevalent ESRD dialysis and transplant patients in 2015. Abbreviation: ESRD, end-stage renal disease.</t>
  </si>
  <si>
    <t>Data Source: Special analyses, USRDS ESRD Database. Incident dialysis and transplant patients defined at the onset of dialysis or the day of transplant without the 60-day rule; followed to December 31, 2016. (a) Adjusted for sex, race, primary cause of ESRD, and Hispanic ethnicity. (b) Adjusted for age, sex, race, primary cause of ESRD and Hispanic ethnicity. Reference population: incident ESRD patients aged 0-21, 2010-2011. Abbreviations: ESRD, end-stage renal disease; HD, hemodialysis; PD, peritoneal dialysis; Tx, transplant. When examining CVD associated mortality, hypertension is not considered a CVD diagnosis.</t>
  </si>
  <si>
    <t>Data Source: Special analyses, USRDS ESRD Database. ESRD patients initiating hemodialysis in 2006-2015. Abbreviations: AV, arteriovenous; ESRD, end-stage renal disease.</t>
  </si>
  <si>
    <t>Data Source: Special analyses, USRDS ESRD Database. Includes transplant year between 1998–2016. Three-year rolling average rate is the mean among the rates of the current year and of the two years prior. Abbreviations: Blk/AfAm; Black/African American; ESRD, end-stage renal disease.</t>
  </si>
  <si>
    <t>Data Source: Special analyses, USRDS ESRD Database. Sample restricted to children initiating ESRD care with dialysis. Time 0 is defined at the date of initiation of dialysis with the 60 day rule. Includes pediatric patients (aged 0-21 years) starting initiation of HD or PD in 1996-2015 and having the first transplant before 12/31/2017. Abbreviations: CAKUT, congenital anomalies of the kidney and urinary tract; C/H/C, Cystic/Hereditary/Congenital disease. Blk/AfAm, Black/African American; ESRD, end-stage renal disease; HD, hemodialysis; PD, peritoneal dialysis. Note that the percentage of unknown donor type is 1.32% in 1996, 1.00% in 1997, 0.44% in 1998, 0.54% in 1999, 0.22% in 2000, 0.10% in 2001, 0.30% in 2002, 0.10% in 2003, 0.10% in 2004, 0.22% in 2006, 0.13% in 2011, and 0% in 2005, 2007-2010, 2012-2015.</t>
  </si>
  <si>
    <t>Data Source: (a) Reference Tables E4 and E5(2). Incidence and December 31st point prevalence of ESRD among pediatric patients (aged 0–21 years) per million population per year, 1996–2016, percent of pediatric patients either wait-listed or receiving a kidney within one year of ESRD initiation date, 1996-2015 and percent of prevalent dialysis pediatric patients wait-listed for a kidney, 1996–2016. (b) Special analyses, USRDS ESRD Database. The waiting list count provides the number of pediatric candidates aged 0-21 years on the Organ Procurement and Transplantation Network kidney transplant waiting list on December 31 of each year for first and subsequent kidney alone or kidney plus pancreas transplantation. Candidates listed at more than one center on December 31 are counted only once. There are no data available for median waiting list time for patients with prior transplants listed after 2012. (c-e) Reference Tables E8, E8(2), E8(3). This figure represents kidney alone and kidney plus pancreas transplant counts for all pediatric candidates. Abbreviations: ESRD, end-stage renal disease; PMP, per million population; Tx, transplant.</t>
  </si>
  <si>
    <t>(a)   Incidence by modality</t>
  </si>
  <si>
    <t>(b)   Point prevalence by modality</t>
  </si>
  <si>
    <t>(a)   Incidence by race</t>
  </si>
  <si>
    <t>(b)   Point prevalence by race</t>
  </si>
  <si>
    <t xml:space="preserve">Cross-sectional distribution in pediatric ESRD modality at initiation, by patient (a) age, (b) weight, and (c) race, 1996-2016 </t>
  </si>
  <si>
    <t>Data Source: Special analyses, CROWNWeb clinical extracts for May 2017. Hemodialysis patients initiating treatment for ESRD at least 90 days prior to May 1, 2017, *who were &lt;22 years old as of May 1, 2017, and who were alive through May 31, 2017; Catheter=any catheter use; fistula and graft use shown are without the use of a catheter. Abbreviations: AV, arteriovenous; ESRD, end-stage renal disease.</t>
  </si>
  <si>
    <t>Trends in pediatric transplantation (aged 0-21 years), by (a) ESRD incident and prevalent rates, and percent of patients wait-listed, (b) kidney transplant counts and waiting list times, (c) kidney transplant counts by donor type (aged 0-21 years), (d) kidney transplant counts, (aged 0-17 years), (e) and kidney transplant counts, (aged 18-21 years)</t>
  </si>
  <si>
    <t>One-year adjusted all-cause hospitalizations in incident pediatric patients (aged 0-21 years), by (a) age and (b) modality, 2006-2010 and 2011-2015</t>
  </si>
  <si>
    <t>Surgical</t>
  </si>
  <si>
    <t>Nonsurgical</t>
  </si>
  <si>
    <t xml:space="preserve"> Modality</t>
  </si>
  <si>
    <t xml:space="preserve">White </t>
  </si>
  <si>
    <t xml:space="preserve">Black </t>
  </si>
  <si>
    <t>Fistula</t>
  </si>
  <si>
    <t>Graft</t>
  </si>
  <si>
    <t xml:space="preserve">Sec GN </t>
  </si>
  <si>
    <t>Distribution of Vascular Access type in prevalent pediatric hemodialysis patients by race (age-adjusted)</t>
  </si>
  <si>
    <t>Distribution of Vascular Access type in prevalent pediatric hemodialysis patients by etiology group (age_adjusted)</t>
  </si>
  <si>
    <t xml:space="preserve">One-year adjusted all-cause mortality in incident pediatric patients with ESRD by modality with comparison to young adults (aged 0-29 years), 2006-2010 and 2011-2015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</si>
</sst>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_(* #,##0_);_(* \(#,##0\);_(* &quot;-&quot;??_);_(@_)"/>
    <numFmt numFmtId="165" formatCode="#,##0.0"/>
    <numFmt numFmtId="166" formatCode="_(* #,##0.0_);_(* \(#,##0.0\);_(* &quot;-&quot;??_);_(@_)"/>
    <numFmt numFmtId="167" formatCode="0.0"/>
    <numFmt numFmtId="168" formatCode="0.000"/>
    <numFmt numFmtId="169" formatCode="0.0%"/>
    <numFmt numFmtId="170" formatCode=".0"/>
    <numFmt numFmtId="171" formatCode="####0"/>
  </numFmts>
  <fonts count="10">
    <font>
      <sz val="11"/>
      <color theme="1"/>
      <name val="Calibri"/>
      <family val="2"/>
      <scheme val="minor"/>
    </font>
    <font>
      <sz val="11"/>
      <color theme="1"/>
      <name val="Calibri"/>
      <family val="2"/>
      <scheme val="minor"/>
    </font>
    <font>
      <sz val="10"/>
      <name val="AGaramond"/>
    </font>
    <font>
      <sz val="10"/>
      <name val="Calibri"/>
      <family val="2"/>
      <scheme val="minor"/>
    </font>
    <font>
      <sz val="10"/>
      <color theme="1"/>
      <name val="Calibri"/>
      <family val="2"/>
      <scheme val="minor"/>
    </font>
    <font>
      <sz val="10"/>
      <color rgb="FF000000"/>
      <name val="Calibri"/>
      <family val="2"/>
      <scheme val="minor"/>
    </font>
    <font>
      <b/>
      <sz val="10"/>
      <color theme="1"/>
      <name val="Calibri"/>
      <family val="2"/>
      <scheme val="minor"/>
    </font>
    <font>
      <b/>
      <i/>
      <sz val="10"/>
      <color rgb="FF000000"/>
      <name val="Calibri"/>
      <family val="2"/>
      <scheme val="minor"/>
    </font>
    <font>
      <b/>
      <sz val="10"/>
      <color rgb="FF000000"/>
      <name val="Calibri"/>
      <family val="2"/>
      <scheme val="minor"/>
    </font>
    <font>
      <i/>
      <sz val="10"/>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
    <border>
      <left/>
      <right/>
      <top/>
      <bottom/>
      <diagonal/>
    </border>
  </borders>
  <cellStyleXfs count="17">
    <xf numFmtId="0" fontId="0" fillId="0" borderId="0"/>
    <xf numFmtId="0" fontId="2" fillId="0" borderId="0"/>
    <xf numFmtId="0" fontId="1" fillId="0" borderId="0"/>
    <xf numFmtId="43" fontId="2" fillId="0" borderId="0" applyFont="0" applyFill="0" applyBorder="0" applyAlignment="0" applyProtection="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39">
    <xf numFmtId="0" fontId="0" fillId="0" borderId="0" xfId="0"/>
    <xf numFmtId="0" fontId="3" fillId="2" borderId="0" xfId="1" applyFont="1" applyFill="1" applyAlignment="1">
      <alignment horizontal="right"/>
    </xf>
    <xf numFmtId="0" fontId="3" fillId="0" borderId="0" xfId="1" applyFont="1" applyAlignment="1">
      <alignment horizontal="right"/>
    </xf>
    <xf numFmtId="0" fontId="3" fillId="0" borderId="0" xfId="1" applyFont="1"/>
    <xf numFmtId="49" fontId="3" fillId="0" borderId="0" xfId="1" applyNumberFormat="1" applyFont="1" applyAlignment="1"/>
    <xf numFmtId="49" fontId="3" fillId="0" borderId="0" xfId="1" applyNumberFormat="1" applyFont="1" applyAlignment="1">
      <alignment horizontal="left"/>
    </xf>
    <xf numFmtId="0" fontId="3" fillId="0" borderId="0" xfId="1" applyFont="1" applyBorder="1" applyAlignment="1">
      <alignment horizontal="right"/>
    </xf>
    <xf numFmtId="0" fontId="3" fillId="0" borderId="0" xfId="1" applyFont="1" applyBorder="1"/>
    <xf numFmtId="0" fontId="3" fillId="0" borderId="0" xfId="2" applyFont="1" applyBorder="1" applyAlignment="1">
      <alignment horizontal="right"/>
    </xf>
    <xf numFmtId="0" fontId="3" fillId="0" borderId="0" xfId="2" applyFont="1" applyAlignment="1">
      <alignment horizontal="right"/>
    </xf>
    <xf numFmtId="3" fontId="3" fillId="0" borderId="0" xfId="1" applyNumberFormat="1" applyFont="1" applyAlignment="1">
      <alignment horizontal="right"/>
    </xf>
    <xf numFmtId="0" fontId="3" fillId="0" borderId="0" xfId="1" applyFont="1" applyAlignment="1">
      <alignment horizontal="left"/>
    </xf>
    <xf numFmtId="0" fontId="3" fillId="0" borderId="0" xfId="1" applyFont="1" applyAlignment="1"/>
    <xf numFmtId="49" fontId="3" fillId="0" borderId="0" xfId="2" applyNumberFormat="1" applyFont="1" applyBorder="1" applyAlignment="1">
      <alignment horizontal="left"/>
    </xf>
    <xf numFmtId="0" fontId="4" fillId="0" borderId="0" xfId="2" applyFont="1" applyBorder="1"/>
    <xf numFmtId="0" fontId="4" fillId="0" borderId="0" xfId="2" applyFont="1" applyBorder="1" applyAlignment="1">
      <alignment horizontal="right"/>
    </xf>
    <xf numFmtId="49" fontId="3" fillId="0" borderId="0" xfId="2" applyNumberFormat="1" applyFont="1" applyBorder="1" applyAlignment="1">
      <alignment horizontal="right"/>
    </xf>
    <xf numFmtId="0" fontId="3" fillId="0" borderId="0" xfId="2" applyFont="1" applyBorder="1" applyAlignment="1">
      <alignment horizontal="left"/>
    </xf>
    <xf numFmtId="166" fontId="3" fillId="0" borderId="0" xfId="3" applyNumberFormat="1" applyFont="1" applyBorder="1" applyAlignment="1">
      <alignment horizontal="right"/>
    </xf>
    <xf numFmtId="0" fontId="3" fillId="0" borderId="0" xfId="5" applyFont="1" applyFill="1" applyBorder="1" applyAlignment="1">
      <alignment horizontal="left" vertical="top"/>
    </xf>
    <xf numFmtId="166" fontId="3" fillId="0" borderId="0" xfId="3" applyNumberFormat="1" applyFont="1" applyAlignment="1">
      <alignment horizontal="right"/>
    </xf>
    <xf numFmtId="164" fontId="3" fillId="0" borderId="0" xfId="3" applyNumberFormat="1" applyFont="1" applyAlignment="1">
      <alignment horizontal="right"/>
    </xf>
    <xf numFmtId="0" fontId="4" fillId="0" borderId="0" xfId="2" applyFont="1" applyBorder="1" applyAlignment="1">
      <alignment horizontal="left"/>
    </xf>
    <xf numFmtId="0" fontId="3" fillId="0" borderId="0" xfId="2" applyFont="1" applyFill="1" applyBorder="1" applyAlignment="1">
      <alignment horizontal="left"/>
    </xf>
    <xf numFmtId="0" fontId="3" fillId="0" borderId="0" xfId="1" applyFont="1" applyBorder="1" applyAlignment="1">
      <alignment horizontal="left"/>
    </xf>
    <xf numFmtId="164" fontId="3" fillId="0" borderId="0" xfId="3" applyNumberFormat="1" applyFont="1" applyBorder="1" applyAlignment="1">
      <alignment horizontal="right"/>
    </xf>
    <xf numFmtId="3" fontId="3" fillId="0" borderId="0" xfId="1" applyNumberFormat="1" applyFont="1" applyBorder="1"/>
    <xf numFmtId="0" fontId="3" fillId="0" borderId="0" xfId="4" applyFont="1" applyFill="1" applyBorder="1" applyAlignment="1">
      <alignment horizontal="left"/>
    </xf>
    <xf numFmtId="3" fontId="3" fillId="0" borderId="0" xfId="1" applyNumberFormat="1" applyFont="1"/>
    <xf numFmtId="49" fontId="3" fillId="0" borderId="0" xfId="5" applyNumberFormat="1" applyFont="1" applyFill="1" applyBorder="1" applyAlignment="1">
      <alignment horizontal="left"/>
    </xf>
    <xf numFmtId="0" fontId="3" fillId="0" borderId="0" xfId="5" applyFont="1" applyFill="1" applyBorder="1" applyAlignment="1">
      <alignment horizontal="left"/>
    </xf>
    <xf numFmtId="0" fontId="5" fillId="0" borderId="0" xfId="1" applyFont="1" applyFill="1" applyBorder="1" applyAlignment="1">
      <alignment horizontal="left"/>
    </xf>
    <xf numFmtId="0" fontId="3" fillId="0" borderId="0" xfId="1" applyFont="1" applyFill="1" applyBorder="1" applyAlignment="1">
      <alignment horizontal="left"/>
    </xf>
    <xf numFmtId="0" fontId="5" fillId="0" borderId="0" xfId="1" applyFont="1" applyFill="1" applyBorder="1" applyAlignment="1">
      <alignment wrapText="1"/>
    </xf>
    <xf numFmtId="0" fontId="5" fillId="0" borderId="0" xfId="1" applyNumberFormat="1" applyFont="1" applyFill="1" applyBorder="1" applyAlignment="1" applyProtection="1">
      <alignment horizontal="left" wrapText="1"/>
    </xf>
    <xf numFmtId="0" fontId="3" fillId="0" borderId="0" xfId="7" applyFont="1" applyFill="1" applyBorder="1" applyAlignment="1">
      <alignment horizontal="left"/>
    </xf>
    <xf numFmtId="167" fontId="5" fillId="0" borderId="0" xfId="1" applyNumberFormat="1" applyFont="1" applyFill="1" applyBorder="1" applyAlignment="1" applyProtection="1">
      <alignment horizontal="right" wrapText="1"/>
    </xf>
    <xf numFmtId="0" fontId="4" fillId="0" borderId="0" xfId="0" applyFont="1"/>
    <xf numFmtId="0" fontId="5" fillId="0" borderId="0" xfId="1" applyFont="1" applyFill="1" applyBorder="1" applyAlignment="1">
      <alignment horizontal="left" vertical="top" wrapText="1"/>
    </xf>
    <xf numFmtId="0" fontId="5" fillId="0" borderId="0" xfId="1" applyFont="1" applyFill="1" applyBorder="1" applyAlignment="1">
      <alignment vertical="top" wrapText="1"/>
    </xf>
    <xf numFmtId="0" fontId="3" fillId="0" borderId="0" xfId="5" applyFont="1" applyFill="1" applyBorder="1" applyAlignment="1"/>
    <xf numFmtId="0" fontId="3" fillId="0" borderId="0" xfId="5" applyFont="1" applyFill="1" applyBorder="1" applyAlignment="1">
      <alignment horizontal="right"/>
    </xf>
    <xf numFmtId="0" fontId="4" fillId="0" borderId="0" xfId="4" applyFont="1" applyBorder="1"/>
    <xf numFmtId="49" fontId="3" fillId="0" borderId="0" xfId="5" applyNumberFormat="1" applyFont="1" applyFill="1" applyBorder="1" applyAlignment="1"/>
    <xf numFmtId="0" fontId="3" fillId="0" borderId="0" xfId="7" applyFont="1" applyFill="1" applyBorder="1" applyAlignment="1">
      <alignment vertical="top" wrapText="1"/>
    </xf>
    <xf numFmtId="0" fontId="3" fillId="0" borderId="0" xfId="1" applyFont="1" applyFill="1" applyAlignment="1"/>
    <xf numFmtId="49" fontId="3" fillId="0" borderId="0" xfId="1" applyNumberFormat="1" applyFont="1" applyFill="1" applyAlignment="1">
      <alignment horizontal="left"/>
    </xf>
    <xf numFmtId="49" fontId="3" fillId="0" borderId="0" xfId="1" applyNumberFormat="1" applyFont="1" applyFill="1" applyAlignment="1"/>
    <xf numFmtId="167" fontId="3" fillId="0" borderId="0" xfId="4" applyNumberFormat="1" applyFont="1" applyFill="1" applyBorder="1" applyAlignment="1">
      <alignment horizontal="right"/>
    </xf>
    <xf numFmtId="49" fontId="3" fillId="0" borderId="0" xfId="1" applyNumberFormat="1" applyFont="1" applyFill="1" applyAlignment="1">
      <alignment horizontal="right"/>
    </xf>
    <xf numFmtId="167" fontId="3" fillId="0" borderId="0" xfId="1" applyNumberFormat="1" applyFont="1" applyFill="1" applyAlignment="1">
      <alignment horizontal="right"/>
    </xf>
    <xf numFmtId="0" fontId="3" fillId="0" borderId="0" xfId="1" applyNumberFormat="1" applyFont="1" applyFill="1" applyAlignment="1">
      <alignment horizontal="left"/>
    </xf>
    <xf numFmtId="0" fontId="4" fillId="0" borderId="0" xfId="13" applyFont="1"/>
    <xf numFmtId="0" fontId="3" fillId="0" borderId="0" xfId="4" applyFont="1" applyFill="1" applyBorder="1" applyAlignment="1">
      <alignment vertical="top"/>
    </xf>
    <xf numFmtId="0" fontId="3" fillId="0" borderId="0" xfId="4" applyFont="1" applyFill="1" applyBorder="1" applyAlignment="1">
      <alignment wrapText="1"/>
    </xf>
    <xf numFmtId="0" fontId="4" fillId="0" borderId="0" xfId="6" applyFont="1"/>
    <xf numFmtId="0" fontId="3" fillId="0" borderId="0" xfId="1" applyFont="1" applyFill="1" applyAlignment="1">
      <alignment horizontal="center"/>
    </xf>
    <xf numFmtId="0" fontId="3" fillId="0" borderId="0" xfId="1" applyFont="1" applyFill="1"/>
    <xf numFmtId="3" fontId="3" fillId="0" borderId="0" xfId="1" applyNumberFormat="1" applyFont="1" applyFill="1" applyAlignment="1">
      <alignment horizontal="right"/>
    </xf>
    <xf numFmtId="0" fontId="3" fillId="0" borderId="0" xfId="1" applyFont="1" applyFill="1" applyAlignment="1">
      <alignment horizontal="left"/>
    </xf>
    <xf numFmtId="167" fontId="3" fillId="0" borderId="0" xfId="1" applyNumberFormat="1" applyFont="1" applyFill="1" applyAlignment="1"/>
    <xf numFmtId="3" fontId="3" fillId="0" borderId="0" xfId="1" applyNumberFormat="1" applyFont="1" applyFill="1" applyAlignment="1"/>
    <xf numFmtId="165" fontId="3" fillId="0" borderId="0" xfId="1" applyNumberFormat="1" applyFont="1" applyFill="1" applyAlignment="1">
      <alignment horizontal="right"/>
    </xf>
    <xf numFmtId="167" fontId="3" fillId="0" borderId="0" xfId="1" applyNumberFormat="1" applyFont="1" applyFill="1" applyAlignment="1">
      <alignment horizontal="center"/>
    </xf>
    <xf numFmtId="0" fontId="3" fillId="0" borderId="0" xfId="1" applyFont="1" applyFill="1" applyAlignment="1">
      <alignment horizontal="right"/>
    </xf>
    <xf numFmtId="0" fontId="3" fillId="0" borderId="0" xfId="1" applyFont="1" applyFill="1" applyBorder="1" applyAlignment="1">
      <alignment horizontal="right"/>
    </xf>
    <xf numFmtId="167" fontId="3" fillId="0" borderId="0" xfId="1" applyNumberFormat="1" applyFont="1" applyFill="1" applyBorder="1" applyAlignment="1">
      <alignment horizontal="center"/>
    </xf>
    <xf numFmtId="2" fontId="3" fillId="0" borderId="0" xfId="1" applyNumberFormat="1" applyFont="1" applyFill="1" applyAlignment="1">
      <alignment horizontal="center"/>
    </xf>
    <xf numFmtId="165" fontId="3" fillId="0" borderId="0" xfId="1" applyNumberFormat="1" applyFont="1" applyFill="1" applyAlignment="1"/>
    <xf numFmtId="0" fontId="3" fillId="0" borderId="0" xfId="10" applyFont="1" applyFill="1" applyBorder="1" applyAlignment="1">
      <alignment vertical="top" wrapText="1"/>
    </xf>
    <xf numFmtId="0" fontId="4" fillId="0" borderId="0" xfId="12" applyFont="1"/>
    <xf numFmtId="168" fontId="3" fillId="0" borderId="0" xfId="1" applyNumberFormat="1" applyFont="1" applyFill="1" applyAlignment="1">
      <alignment horizontal="right"/>
    </xf>
    <xf numFmtId="168" fontId="3" fillId="0" borderId="0" xfId="1" applyNumberFormat="1" applyFont="1" applyFill="1" applyAlignment="1">
      <alignment horizontal="left"/>
    </xf>
    <xf numFmtId="49" fontId="3" fillId="0" borderId="0" xfId="1" applyNumberFormat="1" applyFont="1" applyFill="1" applyBorder="1" applyAlignment="1"/>
    <xf numFmtId="0" fontId="3" fillId="0" borderId="0" xfId="1" applyFont="1" applyFill="1" applyBorder="1" applyAlignment="1"/>
    <xf numFmtId="2" fontId="3" fillId="0" borderId="0" xfId="1" applyNumberFormat="1" applyFont="1" applyFill="1" applyAlignment="1">
      <alignment horizontal="right"/>
    </xf>
    <xf numFmtId="0" fontId="3" fillId="0" borderId="0" xfId="4" applyFont="1" applyFill="1" applyBorder="1" applyAlignment="1">
      <alignment vertical="top" wrapText="1"/>
    </xf>
    <xf numFmtId="0" fontId="3" fillId="0" borderId="0" xfId="1" applyFont="1" applyFill="1" applyBorder="1" applyAlignment="1">
      <alignment vertical="top"/>
    </xf>
    <xf numFmtId="0" fontId="3" fillId="0" borderId="0" xfId="1" applyFont="1" applyFill="1" applyBorder="1" applyAlignment="1">
      <alignment horizontal="right" vertical="top"/>
    </xf>
    <xf numFmtId="0" fontId="3" fillId="0" borderId="0" xfId="4" applyFont="1" applyFill="1" applyBorder="1" applyAlignment="1">
      <alignment horizontal="right"/>
    </xf>
    <xf numFmtId="0" fontId="5" fillId="0" borderId="0" xfId="1" applyNumberFormat="1" applyFont="1" applyFill="1" applyBorder="1" applyAlignment="1" applyProtection="1">
      <alignment horizontal="right" wrapText="1"/>
    </xf>
    <xf numFmtId="49" fontId="3" fillId="0" borderId="0" xfId="4" applyNumberFormat="1" applyFont="1" applyFill="1" applyBorder="1" applyAlignment="1">
      <alignment horizontal="left"/>
    </xf>
    <xf numFmtId="0" fontId="3" fillId="0" borderId="0" xfId="4" applyFont="1" applyFill="1" applyBorder="1"/>
    <xf numFmtId="0" fontId="3" fillId="0" borderId="0" xfId="1" applyFont="1" applyFill="1" applyBorder="1" applyAlignment="1">
      <alignment horizontal="left" vertical="top"/>
    </xf>
    <xf numFmtId="167" fontId="3" fillId="0" borderId="0" xfId="1" applyNumberFormat="1" applyFont="1" applyFill="1" applyBorder="1" applyAlignment="1">
      <alignment horizontal="right"/>
    </xf>
    <xf numFmtId="0" fontId="5" fillId="0" borderId="0" xfId="1" applyFont="1" applyFill="1" applyBorder="1" applyAlignment="1">
      <alignment horizontal="right"/>
    </xf>
    <xf numFmtId="3" fontId="5" fillId="0" borderId="0" xfId="1" applyNumberFormat="1" applyFont="1" applyFill="1" applyBorder="1" applyAlignment="1">
      <alignment horizontal="right"/>
    </xf>
    <xf numFmtId="0" fontId="3" fillId="0" borderId="0" xfId="4" applyFont="1" applyFill="1" applyBorder="1" applyAlignment="1">
      <alignment vertical="top" wrapText="1"/>
    </xf>
    <xf numFmtId="0" fontId="4" fillId="0" borderId="0" xfId="0" applyNumberFormat="1" applyFont="1" applyFill="1" applyBorder="1" applyAlignment="1" applyProtection="1">
      <alignment horizontal="left" wrapText="1"/>
    </xf>
    <xf numFmtId="0" fontId="4" fillId="0" borderId="0" xfId="0" applyNumberFormat="1" applyFont="1" applyFill="1" applyBorder="1" applyAlignment="1" applyProtection="1">
      <alignment horizontal="right" wrapText="1"/>
    </xf>
    <xf numFmtId="2" fontId="3" fillId="0" borderId="0" xfId="4" applyNumberFormat="1" applyFont="1" applyFill="1" applyBorder="1" applyAlignment="1">
      <alignment horizontal="left"/>
    </xf>
    <xf numFmtId="2" fontId="5" fillId="0" borderId="0" xfId="1" applyNumberFormat="1" applyFont="1" applyFill="1" applyBorder="1" applyAlignment="1" applyProtection="1">
      <alignment horizontal="right" wrapText="1"/>
    </xf>
    <xf numFmtId="2" fontId="5" fillId="0" borderId="0" xfId="1" applyNumberFormat="1" applyFont="1" applyFill="1" applyBorder="1" applyAlignment="1">
      <alignment horizontal="right"/>
    </xf>
    <xf numFmtId="0" fontId="3" fillId="0" borderId="0" xfId="1" applyFont="1" applyFill="1" applyBorder="1" applyAlignment="1">
      <alignment vertical="top" wrapText="1"/>
    </xf>
    <xf numFmtId="0" fontId="3" fillId="0" borderId="0" xfId="6" applyFont="1" applyAlignment="1">
      <alignment horizontal="left"/>
    </xf>
    <xf numFmtId="0" fontId="3" fillId="0" borderId="0" xfId="6" applyFont="1" applyAlignment="1">
      <alignment horizontal="right"/>
    </xf>
    <xf numFmtId="49" fontId="3" fillId="0" borderId="0" xfId="6" applyNumberFormat="1" applyFont="1" applyAlignment="1"/>
    <xf numFmtId="49" fontId="3" fillId="0" borderId="0" xfId="6" applyNumberFormat="1" applyFont="1" applyAlignment="1">
      <alignment horizontal="left"/>
    </xf>
    <xf numFmtId="0" fontId="4" fillId="0" borderId="0" xfId="6" applyFont="1" applyAlignment="1">
      <alignment horizontal="right"/>
    </xf>
    <xf numFmtId="49" fontId="3" fillId="0" borderId="0" xfId="6" applyNumberFormat="1" applyFont="1" applyAlignment="1">
      <alignment horizontal="right"/>
    </xf>
    <xf numFmtId="165" fontId="3" fillId="0" borderId="0" xfId="6" applyNumberFormat="1" applyFont="1"/>
    <xf numFmtId="0" fontId="4" fillId="0" borderId="0" xfId="6" applyFont="1" applyAlignment="1">
      <alignment horizontal="left"/>
    </xf>
    <xf numFmtId="167" fontId="5" fillId="0" borderId="0" xfId="1" applyNumberFormat="1" applyFont="1" applyFill="1" applyBorder="1" applyAlignment="1" applyProtection="1">
      <alignment horizontal="left" wrapText="1"/>
    </xf>
    <xf numFmtId="0" fontId="6" fillId="0" borderId="0" xfId="4" applyFont="1" applyBorder="1" applyAlignment="1">
      <alignment horizontal="center" vertical="center"/>
    </xf>
    <xf numFmtId="0" fontId="7" fillId="0" borderId="0" xfId="1" applyFont="1" applyBorder="1"/>
    <xf numFmtId="0" fontId="4" fillId="0" borderId="0" xfId="1" applyFont="1" applyBorder="1" applyAlignment="1">
      <alignment horizontal="center"/>
    </xf>
    <xf numFmtId="0" fontId="4" fillId="0" borderId="0" xfId="1" applyFont="1" applyBorder="1" applyAlignment="1">
      <alignment horizontal="left"/>
    </xf>
    <xf numFmtId="0" fontId="4" fillId="0" borderId="0" xfId="4" applyFont="1" applyBorder="1" applyAlignment="1">
      <alignment vertical="center" wrapText="1"/>
    </xf>
    <xf numFmtId="164" fontId="4" fillId="0" borderId="0" xfId="14" applyNumberFormat="1" applyFont="1" applyBorder="1" applyAlignment="1">
      <alignment horizontal="right"/>
    </xf>
    <xf numFmtId="0" fontId="4" fillId="0" borderId="0" xfId="1" applyFont="1" applyBorder="1" applyAlignment="1"/>
    <xf numFmtId="0" fontId="4" fillId="0" borderId="0" xfId="0" applyFont="1" applyBorder="1"/>
    <xf numFmtId="169" fontId="3" fillId="0" borderId="0" xfId="15" applyNumberFormat="1" applyFont="1" applyFill="1" applyBorder="1" applyAlignment="1"/>
    <xf numFmtId="49" fontId="3" fillId="0" borderId="0" xfId="5" applyNumberFormat="1" applyFont="1" applyFill="1" applyBorder="1" applyAlignment="1">
      <alignment horizontal="right"/>
    </xf>
    <xf numFmtId="49" fontId="3" fillId="0" borderId="0" xfId="1" applyNumberFormat="1" applyFont="1" applyFill="1" applyBorder="1" applyAlignment="1">
      <alignment horizontal="left"/>
    </xf>
    <xf numFmtId="0" fontId="8" fillId="0" borderId="0" xfId="1" applyFont="1" applyBorder="1" applyAlignment="1"/>
    <xf numFmtId="49" fontId="3" fillId="0" borderId="0" xfId="1" applyNumberFormat="1" applyFont="1" applyFill="1" applyBorder="1" applyAlignment="1">
      <alignment horizontal="right"/>
    </xf>
    <xf numFmtId="0" fontId="3" fillId="0" borderId="0" xfId="1" applyFont="1" applyFill="1" applyBorder="1" applyAlignment="1">
      <alignment horizontal="center"/>
    </xf>
    <xf numFmtId="3" fontId="3" fillId="0" borderId="0" xfId="1" applyNumberFormat="1" applyFont="1" applyFill="1" applyBorder="1" applyAlignment="1">
      <alignment horizontal="right"/>
    </xf>
    <xf numFmtId="167" fontId="3" fillId="0" borderId="0" xfId="1" applyNumberFormat="1" applyFont="1" applyFill="1" applyBorder="1" applyAlignment="1"/>
    <xf numFmtId="3" fontId="3" fillId="0" borderId="0" xfId="1" applyNumberFormat="1" applyFont="1" applyFill="1" applyBorder="1" applyAlignment="1"/>
    <xf numFmtId="165" fontId="3" fillId="0" borderId="0" xfId="1" applyNumberFormat="1" applyFont="1" applyFill="1" applyBorder="1" applyAlignment="1">
      <alignment horizontal="right"/>
    </xf>
    <xf numFmtId="0" fontId="3" fillId="0" borderId="0" xfId="1" applyFont="1" applyFill="1" applyBorder="1"/>
    <xf numFmtId="1" fontId="3" fillId="0" borderId="0" xfId="1" applyNumberFormat="1" applyFont="1" applyFill="1" applyBorder="1" applyAlignment="1">
      <alignment horizontal="right"/>
    </xf>
    <xf numFmtId="2" fontId="3" fillId="0" borderId="0" xfId="1" applyNumberFormat="1" applyFont="1" applyFill="1" applyBorder="1" applyAlignment="1">
      <alignment horizontal="right"/>
    </xf>
    <xf numFmtId="0" fontId="4" fillId="0" borderId="0" xfId="6" applyFont="1" applyBorder="1"/>
    <xf numFmtId="0" fontId="3" fillId="0" borderId="0" xfId="4" applyFont="1" applyFill="1" applyBorder="1" applyAlignment="1">
      <alignment horizontal="left" wrapText="1"/>
    </xf>
    <xf numFmtId="0" fontId="3" fillId="0" borderId="0" xfId="1" applyFont="1" applyFill="1" applyBorder="1" applyAlignment="1">
      <alignment horizontal="center" vertical="top"/>
    </xf>
    <xf numFmtId="0" fontId="3" fillId="0" borderId="0" xfId="4" applyFont="1" applyFill="1" applyBorder="1" applyAlignment="1">
      <alignment horizontal="center" vertical="top" wrapText="1"/>
    </xf>
    <xf numFmtId="0" fontId="3" fillId="0" borderId="0" xfId="4" applyFont="1" applyFill="1" applyBorder="1" applyAlignment="1">
      <alignment horizontal="center" wrapText="1"/>
    </xf>
    <xf numFmtId="0" fontId="5" fillId="0" borderId="0" xfId="1" applyFont="1" applyFill="1" applyBorder="1" applyAlignment="1">
      <alignment horizontal="center" vertical="top" wrapText="1"/>
    </xf>
    <xf numFmtId="0" fontId="3" fillId="0" borderId="0" xfId="5" applyFont="1" applyFill="1" applyBorder="1" applyAlignment="1">
      <alignment horizontal="right" vertical="top"/>
    </xf>
    <xf numFmtId="0" fontId="3" fillId="0" borderId="0" xfId="5" applyFont="1" applyFill="1" applyBorder="1" applyAlignment="1">
      <alignment horizontal="center" vertical="top" wrapText="1"/>
    </xf>
    <xf numFmtId="2" fontId="3" fillId="0" borderId="0" xfId="4" applyNumberFormat="1" applyFont="1" applyFill="1" applyBorder="1" applyAlignment="1">
      <alignment horizontal="right"/>
    </xf>
    <xf numFmtId="0" fontId="3" fillId="0" borderId="0" xfId="1" applyFont="1" applyBorder="1" applyAlignment="1">
      <alignment horizontal="left" indent="2"/>
    </xf>
    <xf numFmtId="164" fontId="3" fillId="0" borderId="0" xfId="16" applyNumberFormat="1" applyFont="1" applyFill="1" applyBorder="1" applyAlignment="1">
      <alignment horizontal="right"/>
    </xf>
    <xf numFmtId="167" fontId="3" fillId="0" borderId="0" xfId="5" applyNumberFormat="1" applyFont="1" applyFill="1" applyBorder="1" applyAlignment="1">
      <alignment horizontal="right"/>
    </xf>
    <xf numFmtId="167" fontId="3" fillId="0" borderId="0" xfId="4" applyNumberFormat="1" applyFont="1" applyFill="1" applyBorder="1" applyAlignment="1">
      <alignment horizontal="left"/>
    </xf>
    <xf numFmtId="164" fontId="5" fillId="0" borderId="0" xfId="16" applyNumberFormat="1" applyFont="1" applyFill="1" applyBorder="1" applyAlignment="1">
      <alignment horizontal="right"/>
    </xf>
    <xf numFmtId="0" fontId="3" fillId="0" borderId="0" xfId="4" applyFont="1" applyFill="1" applyBorder="1" applyAlignment="1">
      <alignment horizontal="right"/>
    </xf>
    <xf numFmtId="0" fontId="3" fillId="0" borderId="0" xfId="5" applyFont="1" applyFill="1" applyBorder="1" applyAlignment="1">
      <alignment horizontal="right"/>
    </xf>
    <xf numFmtId="170" fontId="0" fillId="3" borderId="0" xfId="0" applyNumberFormat="1" applyFont="1" applyFill="1" applyBorder="1" applyAlignment="1">
      <alignment horizontal="right"/>
    </xf>
    <xf numFmtId="171" fontId="0" fillId="3" borderId="0" xfId="0" applyNumberFormat="1" applyFont="1" applyFill="1" applyBorder="1" applyAlignment="1">
      <alignment horizontal="right"/>
    </xf>
    <xf numFmtId="0" fontId="3" fillId="0" borderId="0" xfId="5" applyFont="1" applyFill="1" applyBorder="1" applyAlignment="1">
      <alignment wrapText="1"/>
    </xf>
    <xf numFmtId="167" fontId="5" fillId="0" borderId="0" xfId="1" applyNumberFormat="1" applyFont="1" applyFill="1" applyBorder="1" applyAlignment="1">
      <alignment horizontal="left"/>
    </xf>
    <xf numFmtId="0" fontId="3" fillId="0" borderId="0" xfId="4" applyFont="1" applyFill="1" applyBorder="1" applyAlignment="1">
      <alignment horizontal="right"/>
    </xf>
    <xf numFmtId="49" fontId="3" fillId="0" borderId="0" xfId="6" applyNumberFormat="1" applyFont="1" applyAlignment="1">
      <alignment horizontal="left" vertical="top"/>
    </xf>
    <xf numFmtId="49" fontId="3" fillId="0" borderId="0" xfId="2" applyNumberFormat="1" applyFont="1" applyBorder="1" applyAlignment="1">
      <alignment horizontal="center"/>
    </xf>
    <xf numFmtId="0" fontId="5" fillId="0" borderId="0" xfId="1" applyFont="1" applyFill="1" applyBorder="1" applyAlignment="1">
      <alignment horizontal="left" vertical="top" wrapText="1"/>
    </xf>
    <xf numFmtId="0" fontId="3" fillId="0" borderId="0" xfId="1" applyFont="1" applyFill="1" applyBorder="1" applyAlignment="1">
      <alignment horizontal="right" vertical="top"/>
    </xf>
    <xf numFmtId="0" fontId="5" fillId="0" borderId="0" xfId="1" applyFont="1" applyFill="1" applyBorder="1" applyAlignment="1">
      <alignment vertical="top"/>
    </xf>
    <xf numFmtId="0" fontId="3" fillId="0" borderId="0" xfId="7" applyFont="1" applyFill="1" applyBorder="1" applyAlignment="1">
      <alignment vertical="top"/>
    </xf>
    <xf numFmtId="0" fontId="3" fillId="0" borderId="0" xfId="11" applyFont="1" applyFill="1" applyBorder="1" applyAlignment="1">
      <alignment vertical="top"/>
    </xf>
    <xf numFmtId="0" fontId="5" fillId="0" borderId="0" xfId="1" applyFont="1" applyFill="1" applyBorder="1" applyAlignment="1">
      <alignment horizontal="left" vertical="top"/>
    </xf>
    <xf numFmtId="0" fontId="4" fillId="0" borderId="0" xfId="0" applyFont="1" applyBorder="1" applyAlignment="1">
      <alignment horizontal="left" vertical="center"/>
    </xf>
    <xf numFmtId="0" fontId="3" fillId="0" borderId="0" xfId="5" applyFont="1" applyFill="1" applyBorder="1" applyAlignment="1">
      <alignment horizontal="right" vertical="top" wrapText="1"/>
    </xf>
    <xf numFmtId="0" fontId="4" fillId="0" borderId="0" xfId="9" applyFont="1" applyBorder="1"/>
    <xf numFmtId="0" fontId="0" fillId="0" borderId="0" xfId="0" applyFont="1" applyBorder="1" applyAlignment="1">
      <alignment horizontal="left"/>
    </xf>
    <xf numFmtId="0" fontId="4" fillId="0" borderId="0" xfId="9" applyFont="1" applyBorder="1" applyAlignment="1">
      <alignment horizontal="left"/>
    </xf>
    <xf numFmtId="0" fontId="3" fillId="0" borderId="0" xfId="6" applyFont="1" applyAlignment="1">
      <alignment horizontal="right" vertical="top" wrapText="1"/>
    </xf>
    <xf numFmtId="0" fontId="3" fillId="0" borderId="0" xfId="6" applyFont="1" applyAlignment="1"/>
    <xf numFmtId="165" fontId="3" fillId="0" borderId="0" xfId="6" applyNumberFormat="1" applyFont="1" applyAlignment="1">
      <alignment vertical="top" wrapText="1"/>
    </xf>
    <xf numFmtId="37" fontId="3" fillId="0" borderId="0" xfId="3" applyNumberFormat="1" applyFont="1" applyAlignment="1"/>
    <xf numFmtId="0" fontId="4" fillId="0" borderId="0" xfId="6" applyFont="1" applyAlignment="1"/>
    <xf numFmtId="37" fontId="3" fillId="0" borderId="0" xfId="3" applyNumberFormat="1" applyFont="1" applyAlignment="1">
      <alignment horizontal="right"/>
    </xf>
    <xf numFmtId="0" fontId="4" fillId="0" borderId="0" xfId="0" applyFont="1" applyBorder="1" applyAlignment="1">
      <alignment horizontal="right" vertical="center"/>
    </xf>
    <xf numFmtId="167" fontId="4" fillId="0" borderId="0" xfId="0" applyNumberFormat="1" applyFont="1" applyBorder="1" applyAlignment="1">
      <alignment horizontal="right" vertical="center"/>
    </xf>
    <xf numFmtId="0" fontId="4" fillId="0" borderId="0" xfId="9" applyFont="1" applyBorder="1" applyAlignment="1">
      <alignment horizontal="right"/>
    </xf>
    <xf numFmtId="0" fontId="3" fillId="0" borderId="0" xfId="4" applyFont="1" applyFill="1" applyBorder="1" applyAlignment="1">
      <alignment horizontal="right" wrapText="1"/>
    </xf>
    <xf numFmtId="0" fontId="3" fillId="0" borderId="0" xfId="4" applyFont="1" applyFill="1" applyBorder="1" applyAlignment="1">
      <alignment vertical="top" wrapText="1"/>
    </xf>
    <xf numFmtId="0" fontId="5" fillId="0" borderId="0" xfId="1" applyFont="1" applyFill="1" applyBorder="1" applyAlignment="1">
      <alignment horizontal="right"/>
    </xf>
    <xf numFmtId="0" fontId="4" fillId="2" borderId="0" xfId="0" applyFont="1" applyFill="1" applyBorder="1"/>
    <xf numFmtId="0" fontId="5" fillId="2" borderId="0" xfId="0" applyFont="1" applyFill="1" applyBorder="1" applyAlignment="1">
      <alignment vertical="center"/>
    </xf>
    <xf numFmtId="0" fontId="5" fillId="2" borderId="0" xfId="0" applyFont="1" applyFill="1" applyBorder="1" applyAlignment="1">
      <alignment horizontal="left" vertical="center" indent="1"/>
    </xf>
    <xf numFmtId="16" fontId="5" fillId="2" borderId="0" xfId="0" applyNumberFormat="1" applyFont="1" applyFill="1" applyBorder="1" applyAlignment="1">
      <alignment horizontal="left" vertical="center" indent="1"/>
    </xf>
    <xf numFmtId="0" fontId="5" fillId="2" borderId="0" xfId="0" applyFont="1" applyFill="1" applyBorder="1" applyAlignment="1">
      <alignment horizontal="right" vertical="center"/>
    </xf>
    <xf numFmtId="0" fontId="5" fillId="2" borderId="0" xfId="0" applyFont="1" applyFill="1" applyBorder="1" applyAlignment="1">
      <alignment vertical="center" wrapText="1"/>
    </xf>
    <xf numFmtId="0" fontId="5" fillId="2" borderId="0" xfId="0" applyFont="1" applyFill="1" applyBorder="1" applyAlignment="1">
      <alignment horizontal="right" vertical="center" wrapText="1"/>
    </xf>
    <xf numFmtId="0" fontId="9" fillId="2" borderId="0" xfId="0" applyFont="1" applyFill="1" applyBorder="1" applyAlignment="1">
      <alignment vertical="center"/>
    </xf>
    <xf numFmtId="43" fontId="5" fillId="2" borderId="0" xfId="16" applyFont="1" applyFill="1" applyBorder="1" applyAlignment="1">
      <alignment horizontal="right" vertical="center"/>
    </xf>
    <xf numFmtId="43" fontId="9" fillId="2" borderId="0" xfId="16" applyFont="1" applyFill="1" applyBorder="1" applyAlignment="1">
      <alignment vertical="center"/>
    </xf>
    <xf numFmtId="166" fontId="4" fillId="2" borderId="0" xfId="16" applyNumberFormat="1" applyFont="1" applyFill="1" applyBorder="1" applyAlignment="1">
      <alignment horizontal="right" vertical="center"/>
    </xf>
    <xf numFmtId="166" fontId="5" fillId="2" borderId="0" xfId="16" applyNumberFormat="1" applyFont="1" applyFill="1" applyBorder="1" applyAlignment="1">
      <alignment horizontal="right" vertical="center"/>
    </xf>
    <xf numFmtId="0" fontId="4" fillId="2" borderId="0" xfId="0" applyFont="1" applyFill="1" applyBorder="1" applyAlignment="1">
      <alignment horizontal="right"/>
    </xf>
    <xf numFmtId="43" fontId="4" fillId="2" borderId="0" xfId="16" applyFont="1" applyFill="1" applyBorder="1" applyAlignment="1">
      <alignment horizontal="right"/>
    </xf>
    <xf numFmtId="43" fontId="4" fillId="2" borderId="0" xfId="0" applyNumberFormat="1" applyFont="1" applyFill="1" applyBorder="1"/>
    <xf numFmtId="166" fontId="4" fillId="2" borderId="0" xfId="16" applyNumberFormat="1" applyFont="1" applyFill="1" applyBorder="1" applyAlignment="1">
      <alignment horizontal="right" vertical="top"/>
    </xf>
    <xf numFmtId="166" fontId="4" fillId="2" borderId="0" xfId="16" applyNumberFormat="1" applyFont="1" applyFill="1" applyBorder="1" applyAlignment="1">
      <alignment horizontal="right" vertical="top" wrapText="1"/>
    </xf>
    <xf numFmtId="0" fontId="3" fillId="0" borderId="0" xfId="1" applyFont="1" applyFill="1" applyBorder="1" applyAlignment="1">
      <alignment horizontal="right" vertical="top" wrapText="1"/>
    </xf>
    <xf numFmtId="0" fontId="3" fillId="0" borderId="0" xfId="1" applyFont="1" applyFill="1" applyBorder="1" applyAlignment="1">
      <alignment horizontal="right" wrapText="1"/>
    </xf>
    <xf numFmtId="0" fontId="5" fillId="0" borderId="0" xfId="1" applyFont="1" applyFill="1" applyBorder="1" applyAlignment="1">
      <alignment horizontal="right" wrapText="1"/>
    </xf>
    <xf numFmtId="0" fontId="3" fillId="0" borderId="0" xfId="4" applyFont="1" applyFill="1" applyBorder="1" applyAlignment="1">
      <alignment horizontal="right" vertical="top"/>
    </xf>
    <xf numFmtId="0" fontId="3" fillId="0" borderId="0" xfId="1" applyFont="1" applyFill="1" applyBorder="1" applyAlignment="1">
      <alignment horizontal="center" vertical="top"/>
    </xf>
    <xf numFmtId="167" fontId="3" fillId="0" borderId="0" xfId="3" applyNumberFormat="1" applyFont="1" applyBorder="1" applyAlignment="1">
      <alignment horizontal="right"/>
    </xf>
    <xf numFmtId="0" fontId="3" fillId="0" borderId="0" xfId="4" applyFont="1" applyFill="1" applyBorder="1" applyAlignment="1">
      <alignment horizontal="right" wrapText="1"/>
    </xf>
    <xf numFmtId="49" fontId="3" fillId="0" borderId="0" xfId="2" applyNumberFormat="1" applyFont="1" applyBorder="1" applyAlignment="1">
      <alignment horizontal="center"/>
    </xf>
    <xf numFmtId="0" fontId="3" fillId="0" borderId="0" xfId="4" applyFont="1" applyFill="1" applyBorder="1" applyAlignment="1">
      <alignment horizontal="left" vertical="top" wrapText="1"/>
    </xf>
    <xf numFmtId="0" fontId="5" fillId="0" borderId="0" xfId="1" applyFont="1" applyFill="1" applyBorder="1" applyAlignment="1">
      <alignment horizontal="left" wrapText="1"/>
    </xf>
    <xf numFmtId="0" fontId="3" fillId="0" borderId="0" xfId="5" applyFont="1" applyFill="1" applyBorder="1" applyAlignment="1">
      <alignment horizontal="center"/>
    </xf>
    <xf numFmtId="0" fontId="5" fillId="0" borderId="0" xfId="1" applyFont="1" applyFill="1" applyBorder="1" applyAlignment="1">
      <alignment horizontal="center" wrapText="1"/>
    </xf>
    <xf numFmtId="0" fontId="3" fillId="0" borderId="0" xfId="5" applyFont="1" applyFill="1" applyBorder="1" applyAlignment="1">
      <alignment horizontal="left" wrapText="1"/>
    </xf>
    <xf numFmtId="49" fontId="3" fillId="0" borderId="0" xfId="1" applyNumberFormat="1" applyFont="1" applyFill="1" applyAlignment="1">
      <alignment horizontal="center"/>
    </xf>
    <xf numFmtId="49" fontId="3" fillId="0" borderId="0" xfId="1" applyNumberFormat="1" applyFont="1" applyFill="1" applyBorder="1" applyAlignment="1">
      <alignment horizontal="center"/>
    </xf>
    <xf numFmtId="0" fontId="4" fillId="0" borderId="0" xfId="1" applyFont="1" applyBorder="1" applyAlignment="1">
      <alignment horizontal="center"/>
    </xf>
    <xf numFmtId="0" fontId="3" fillId="0" borderId="0" xfId="7" applyFont="1" applyFill="1" applyBorder="1" applyAlignment="1">
      <alignment horizontal="left" vertical="top" wrapText="1"/>
    </xf>
    <xf numFmtId="0" fontId="3" fillId="0" borderId="0" xfId="4" applyFont="1" applyFill="1" applyBorder="1" applyAlignment="1">
      <alignment horizontal="center"/>
    </xf>
    <xf numFmtId="0" fontId="3" fillId="0" borderId="0" xfId="4" applyFont="1" applyFill="1" applyBorder="1" applyAlignment="1">
      <alignment horizontal="center" vertical="top"/>
    </xf>
    <xf numFmtId="0" fontId="3" fillId="0" borderId="0" xfId="1" applyFont="1" applyFill="1" applyAlignment="1">
      <alignment horizontal="center"/>
    </xf>
    <xf numFmtId="0" fontId="3" fillId="0" borderId="0" xfId="1" applyFont="1" applyFill="1" applyBorder="1" applyAlignment="1">
      <alignment horizontal="center"/>
    </xf>
    <xf numFmtId="0" fontId="3" fillId="0" borderId="0" xfId="10" applyFont="1" applyFill="1" applyBorder="1" applyAlignment="1">
      <alignment horizontal="left" vertical="top" wrapText="1"/>
    </xf>
    <xf numFmtId="0" fontId="3" fillId="0" borderId="0" xfId="1" applyFont="1" applyFill="1" applyAlignment="1">
      <alignment horizontal="left" wrapText="1"/>
    </xf>
    <xf numFmtId="0" fontId="3" fillId="0" borderId="0" xfId="11" applyFont="1" applyFill="1" applyBorder="1" applyAlignment="1">
      <alignment horizontal="left" vertical="top" wrapText="1"/>
    </xf>
    <xf numFmtId="0" fontId="0" fillId="0" borderId="0" xfId="0" applyAlignment="1">
      <alignment horizontal="center"/>
    </xf>
    <xf numFmtId="0" fontId="3" fillId="0" borderId="0" xfId="1" applyFont="1" applyFill="1" applyAlignment="1">
      <alignment horizontal="left" vertical="top" wrapText="1"/>
    </xf>
    <xf numFmtId="0" fontId="3" fillId="0" borderId="0" xfId="8" applyFont="1" applyFill="1" applyBorder="1" applyAlignment="1">
      <alignment horizontal="left" vertical="top" wrapText="1"/>
    </xf>
    <xf numFmtId="0" fontId="3" fillId="0" borderId="0" xfId="4" applyFont="1" applyFill="1" applyBorder="1" applyAlignment="1">
      <alignment horizontal="center" vertical="top" wrapText="1"/>
    </xf>
    <xf numFmtId="49" fontId="3" fillId="0" borderId="0" xfId="1" applyNumberFormat="1" applyFont="1" applyAlignment="1">
      <alignment horizontal="left" vertical="top" wrapText="1"/>
    </xf>
    <xf numFmtId="0" fontId="3" fillId="0" borderId="0" xfId="4" applyFont="1" applyFill="1" applyBorder="1" applyAlignment="1">
      <alignment horizontal="right" wrapText="1"/>
    </xf>
    <xf numFmtId="0" fontId="3" fillId="0" borderId="0" xfId="4" applyFont="1" applyFill="1" applyBorder="1" applyAlignment="1">
      <alignment vertical="top" wrapText="1"/>
    </xf>
    <xf numFmtId="0" fontId="3" fillId="0" borderId="0" xfId="1" applyFont="1" applyFill="1" applyBorder="1" applyAlignment="1">
      <alignment horizontal="center" vertical="top"/>
    </xf>
    <xf numFmtId="0" fontId="3" fillId="0" borderId="0" xfId="1" applyFont="1" applyFill="1" applyBorder="1" applyAlignment="1">
      <alignment horizontal="center" vertical="top" wrapText="1"/>
    </xf>
    <xf numFmtId="0" fontId="3" fillId="0" borderId="0" xfId="4" applyFont="1" applyFill="1" applyBorder="1" applyAlignment="1">
      <alignment horizontal="center" wrapText="1"/>
    </xf>
    <xf numFmtId="0" fontId="5" fillId="0" borderId="0" xfId="1" applyFont="1" applyFill="1" applyBorder="1" applyAlignment="1">
      <alignment horizontal="left" vertical="top" wrapText="1"/>
    </xf>
    <xf numFmtId="0" fontId="5" fillId="0" borderId="0" xfId="1" applyFont="1" applyFill="1" applyBorder="1" applyAlignment="1">
      <alignment horizontal="center" vertical="top" wrapText="1"/>
    </xf>
    <xf numFmtId="0" fontId="3" fillId="0" borderId="0" xfId="5" applyFont="1" applyFill="1" applyBorder="1" applyAlignment="1">
      <alignment horizontal="center" wrapText="1"/>
    </xf>
    <xf numFmtId="0" fontId="5" fillId="0" borderId="0" xfId="1" applyFont="1" applyFill="1" applyBorder="1" applyAlignment="1">
      <alignment horizontal="left" vertical="center" wrapText="1"/>
    </xf>
    <xf numFmtId="0" fontId="3" fillId="0" borderId="0" xfId="5" applyFont="1" applyFill="1" applyBorder="1" applyAlignment="1">
      <alignment horizontal="center" vertical="top" wrapText="1"/>
    </xf>
    <xf numFmtId="0" fontId="3" fillId="0" borderId="0" xfId="1" applyFont="1" applyFill="1" applyBorder="1" applyAlignment="1">
      <alignment horizontal="left" vertical="top" wrapText="1"/>
    </xf>
    <xf numFmtId="0" fontId="4" fillId="0" borderId="0" xfId="0" applyFont="1" applyBorder="1" applyAlignment="1">
      <alignment horizontal="center"/>
    </xf>
    <xf numFmtId="0" fontId="5" fillId="0" borderId="0" xfId="1" applyFont="1" applyFill="1" applyBorder="1" applyAlignment="1">
      <alignment horizontal="right"/>
    </xf>
    <xf numFmtId="0" fontId="0" fillId="0" borderId="0" xfId="0" applyFont="1" applyBorder="1" applyAlignment="1">
      <alignment horizont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wrapText="1"/>
    </xf>
    <xf numFmtId="0" fontId="4" fillId="2" borderId="0" xfId="0" applyFont="1" applyFill="1" applyBorder="1" applyAlignment="1">
      <alignment horizontal="left" wrapText="1"/>
    </xf>
    <xf numFmtId="0" fontId="4" fillId="2" borderId="0" xfId="0" applyFont="1" applyFill="1" applyBorder="1" applyAlignment="1">
      <alignment horizontal="center"/>
    </xf>
    <xf numFmtId="0" fontId="4" fillId="2" borderId="0" xfId="0" applyFont="1" applyFill="1" applyBorder="1" applyAlignment="1">
      <alignment horizontal="center" vertical="top"/>
    </xf>
    <xf numFmtId="0" fontId="4" fillId="0" borderId="0" xfId="0" applyFont="1" applyAlignment="1">
      <alignment horizontal="left" vertical="center" wrapText="1"/>
    </xf>
    <xf numFmtId="0" fontId="4" fillId="0" borderId="0" xfId="0" applyFont="1" applyAlignment="1">
      <alignment vertical="top" wrapText="1"/>
    </xf>
    <xf numFmtId="0" fontId="4" fillId="0" borderId="0" xfId="0" applyFont="1" applyAlignment="1">
      <alignment horizontal="right"/>
    </xf>
    <xf numFmtId="10" fontId="4" fillId="0" borderId="0" xfId="0" applyNumberFormat="1" applyFont="1" applyAlignment="1">
      <alignment horizontal="right"/>
    </xf>
  </cellXfs>
  <cellStyles count="17">
    <cellStyle name="Comma" xfId="16" builtinId="3"/>
    <cellStyle name="Comma 2" xfId="3"/>
    <cellStyle name="Comma 6" xfId="14"/>
    <cellStyle name="Normal" xfId="0" builtinId="0"/>
    <cellStyle name="Normal 10 2" xfId="6"/>
    <cellStyle name="Normal 10 2 2" xfId="9"/>
    <cellStyle name="Normal 11" xfId="2"/>
    <cellStyle name="Normal 11 3" xfId="12"/>
    <cellStyle name="Normal 18" xfId="13"/>
    <cellStyle name="Normal 2" xfId="1"/>
    <cellStyle name="Normal 4 3" xfId="4"/>
    <cellStyle name="Normal 4 3 2" xfId="7"/>
    <cellStyle name="Normal 4 3 3" xfId="11"/>
    <cellStyle name="Normal 4 3 4" xfId="8"/>
    <cellStyle name="Normal 4 3 5" xfId="10"/>
    <cellStyle name="Normal_vol2 07 tx 08" xfId="5"/>
    <cellStyle name="Percent" xfId="1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C40"/>
  <sheetViews>
    <sheetView showGridLines="0" tabSelected="1" workbookViewId="0"/>
  </sheetViews>
  <sheetFormatPr defaultColWidth="6.42578125" defaultRowHeight="12.75"/>
  <cols>
    <col min="1" max="1" width="6.42578125" style="11"/>
    <col min="2" max="5" width="6.42578125" style="2"/>
    <col min="6" max="6" width="6.42578125" style="3"/>
    <col min="7" max="7" width="6.42578125" style="12"/>
    <col min="8" max="10" width="6.42578125" style="2"/>
    <col min="11" max="16384" width="6.42578125" style="3"/>
  </cols>
  <sheetData>
    <row r="1" spans="1:29">
      <c r="A1" s="5" t="s">
        <v>74</v>
      </c>
      <c r="B1" s="1"/>
      <c r="G1" s="4"/>
    </row>
    <row r="2" spans="1:29">
      <c r="A2" s="11" t="s">
        <v>213</v>
      </c>
      <c r="G2" s="4"/>
    </row>
    <row r="3" spans="1:29">
      <c r="A3" s="5"/>
      <c r="G3" s="4"/>
    </row>
    <row r="4" spans="1:29">
      <c r="A4" s="194" t="s">
        <v>292</v>
      </c>
      <c r="B4" s="194"/>
      <c r="C4" s="194"/>
      <c r="D4" s="194"/>
      <c r="E4" s="194"/>
      <c r="F4" s="7"/>
      <c r="G4" s="194" t="s">
        <v>293</v>
      </c>
      <c r="H4" s="194"/>
      <c r="I4" s="194"/>
      <c r="J4" s="194"/>
      <c r="K4" s="194"/>
      <c r="L4" s="7"/>
      <c r="M4" s="194" t="s">
        <v>294</v>
      </c>
      <c r="N4" s="194"/>
      <c r="O4" s="194"/>
      <c r="P4" s="194"/>
      <c r="Q4" s="194"/>
      <c r="R4" s="7"/>
      <c r="S4" s="194" t="s">
        <v>295</v>
      </c>
      <c r="T4" s="194"/>
      <c r="U4" s="194"/>
      <c r="V4" s="194"/>
      <c r="W4" s="194"/>
      <c r="X4" s="146"/>
      <c r="Y4" s="146"/>
      <c r="AA4" s="9"/>
      <c r="AB4" s="9"/>
    </row>
    <row r="5" spans="1:29">
      <c r="A5" s="14"/>
      <c r="B5" s="8"/>
      <c r="C5" s="8"/>
      <c r="D5" s="8"/>
      <c r="E5" s="8"/>
      <c r="F5" s="7"/>
      <c r="G5" s="14"/>
      <c r="H5" s="15"/>
      <c r="I5" s="8"/>
      <c r="J5" s="8"/>
      <c r="K5" s="7"/>
      <c r="L5" s="7"/>
      <c r="M5" s="14"/>
      <c r="N5" s="8"/>
      <c r="O5" s="8"/>
      <c r="Q5" s="37"/>
      <c r="R5" s="7"/>
      <c r="S5" s="14"/>
      <c r="T5" s="15"/>
      <c r="U5" s="8"/>
      <c r="W5" s="8"/>
      <c r="X5" s="8"/>
      <c r="Y5" s="7"/>
      <c r="AA5" s="8"/>
      <c r="AB5" s="8"/>
    </row>
    <row r="6" spans="1:29">
      <c r="A6" s="13" t="s">
        <v>0</v>
      </c>
      <c r="B6" s="8" t="s">
        <v>1</v>
      </c>
      <c r="C6" s="8" t="s">
        <v>2</v>
      </c>
      <c r="D6" s="8" t="s">
        <v>3</v>
      </c>
      <c r="E6" s="8" t="s">
        <v>4</v>
      </c>
      <c r="F6" s="7"/>
      <c r="G6" s="13" t="s">
        <v>0</v>
      </c>
      <c r="H6" s="16" t="s">
        <v>1</v>
      </c>
      <c r="I6" s="8" t="s">
        <v>2</v>
      </c>
      <c r="J6" s="8" t="s">
        <v>3</v>
      </c>
      <c r="K6" s="8" t="s">
        <v>4</v>
      </c>
      <c r="L6" s="7"/>
      <c r="M6" s="13" t="s">
        <v>0</v>
      </c>
      <c r="N6" s="8" t="s">
        <v>55</v>
      </c>
      <c r="O6" s="8" t="s">
        <v>191</v>
      </c>
      <c r="P6" s="8" t="s">
        <v>66</v>
      </c>
      <c r="Q6" s="8" t="s">
        <v>4</v>
      </c>
      <c r="R6" s="7"/>
      <c r="S6" s="13" t="s">
        <v>0</v>
      </c>
      <c r="T6" s="8" t="s">
        <v>55</v>
      </c>
      <c r="U6" s="8" t="s">
        <v>191</v>
      </c>
      <c r="V6" s="8" t="s">
        <v>66</v>
      </c>
      <c r="W6" s="8" t="s">
        <v>4</v>
      </c>
      <c r="X6" s="8"/>
      <c r="Y6" s="8"/>
      <c r="Z6" s="8"/>
      <c r="AA6" s="8"/>
      <c r="AB6" s="8"/>
      <c r="AC6" s="9"/>
    </row>
    <row r="7" spans="1:29">
      <c r="A7" s="17">
        <v>1996</v>
      </c>
      <c r="B7" s="192">
        <v>8.9</v>
      </c>
      <c r="C7" s="192">
        <v>5.41</v>
      </c>
      <c r="D7" s="192">
        <v>2.38</v>
      </c>
      <c r="E7" s="192">
        <v>16.93</v>
      </c>
      <c r="F7" s="6"/>
      <c r="G7" s="17">
        <v>1996</v>
      </c>
      <c r="H7" s="192">
        <v>19.16</v>
      </c>
      <c r="I7" s="192">
        <v>12.56</v>
      </c>
      <c r="J7" s="192">
        <v>52.68</v>
      </c>
      <c r="K7" s="192">
        <v>85.1</v>
      </c>
      <c r="L7" s="7"/>
      <c r="M7" s="17">
        <v>1996</v>
      </c>
      <c r="N7" s="192">
        <v>14.12</v>
      </c>
      <c r="O7" s="192">
        <v>32.270000000000003</v>
      </c>
      <c r="P7" s="192">
        <v>12.63</v>
      </c>
      <c r="Q7" s="192">
        <v>16.93</v>
      </c>
      <c r="R7" s="6"/>
      <c r="S7" s="17">
        <v>1996</v>
      </c>
      <c r="T7" s="192">
        <v>78.55</v>
      </c>
      <c r="U7" s="192">
        <v>124.6</v>
      </c>
      <c r="V7" s="192">
        <v>63.45</v>
      </c>
      <c r="W7" s="192">
        <v>85.1</v>
      </c>
      <c r="X7" s="18"/>
      <c r="Y7" s="18"/>
      <c r="Z7" s="18"/>
      <c r="AA7" s="18"/>
      <c r="AB7" s="21"/>
      <c r="AC7" s="21"/>
    </row>
    <row r="8" spans="1:29">
      <c r="A8" s="17">
        <v>1997</v>
      </c>
      <c r="B8" s="192">
        <v>8.69</v>
      </c>
      <c r="C8" s="192">
        <v>4.95</v>
      </c>
      <c r="D8" s="192">
        <v>2.1800000000000002</v>
      </c>
      <c r="E8" s="192">
        <v>16</v>
      </c>
      <c r="F8" s="6"/>
      <c r="G8" s="17">
        <v>1997</v>
      </c>
      <c r="H8" s="192">
        <v>19.48</v>
      </c>
      <c r="I8" s="192">
        <v>11.82</v>
      </c>
      <c r="J8" s="192">
        <v>53.77</v>
      </c>
      <c r="K8" s="192">
        <v>85.83</v>
      </c>
      <c r="L8" s="7"/>
      <c r="M8" s="17">
        <v>1997</v>
      </c>
      <c r="N8" s="192">
        <v>13.38</v>
      </c>
      <c r="O8" s="192">
        <v>30.19</v>
      </c>
      <c r="P8" s="192">
        <v>12.22</v>
      </c>
      <c r="Q8" s="192">
        <v>16</v>
      </c>
      <c r="R8" s="6"/>
      <c r="S8" s="17">
        <v>1997</v>
      </c>
      <c r="T8" s="192">
        <v>79.599999999999994</v>
      </c>
      <c r="U8" s="192">
        <v>124.13</v>
      </c>
      <c r="V8" s="192">
        <v>62.91</v>
      </c>
      <c r="W8" s="192">
        <v>85.83</v>
      </c>
      <c r="X8" s="18"/>
      <c r="Y8" s="18"/>
      <c r="Z8" s="18"/>
      <c r="AA8" s="18"/>
      <c r="AB8" s="21"/>
      <c r="AC8" s="21"/>
    </row>
    <row r="9" spans="1:29">
      <c r="A9" s="17">
        <v>1998</v>
      </c>
      <c r="B9" s="192">
        <v>9.1300000000000008</v>
      </c>
      <c r="C9" s="192">
        <v>4.74</v>
      </c>
      <c r="D9" s="192">
        <v>1.99</v>
      </c>
      <c r="E9" s="192">
        <v>16.05</v>
      </c>
      <c r="F9" s="6"/>
      <c r="G9" s="17">
        <v>1998</v>
      </c>
      <c r="H9" s="192">
        <v>20.85</v>
      </c>
      <c r="I9" s="192">
        <v>11.33</v>
      </c>
      <c r="J9" s="192">
        <v>54.28</v>
      </c>
      <c r="K9" s="192">
        <v>87.1</v>
      </c>
      <c r="L9" s="7"/>
      <c r="M9" s="17">
        <v>1998</v>
      </c>
      <c r="N9" s="192">
        <v>13.17</v>
      </c>
      <c r="O9" s="192">
        <v>31.11</v>
      </c>
      <c r="P9" s="192">
        <v>13.31</v>
      </c>
      <c r="Q9" s="192">
        <v>16.05</v>
      </c>
      <c r="R9" s="6"/>
      <c r="S9" s="17">
        <v>1998</v>
      </c>
      <c r="T9" s="192">
        <v>80.680000000000007</v>
      </c>
      <c r="U9" s="192">
        <v>126.79</v>
      </c>
      <c r="V9" s="192">
        <v>62.79</v>
      </c>
      <c r="W9" s="192">
        <v>87.1</v>
      </c>
      <c r="X9" s="18"/>
      <c r="Y9" s="18"/>
      <c r="Z9" s="18"/>
      <c r="AA9" s="18"/>
      <c r="AB9" s="21"/>
      <c r="AC9" s="21"/>
    </row>
    <row r="10" spans="1:29">
      <c r="A10" s="17">
        <v>1999</v>
      </c>
      <c r="B10" s="192">
        <v>9.7899999999999991</v>
      </c>
      <c r="C10" s="192">
        <v>4.45</v>
      </c>
      <c r="D10" s="192">
        <v>2.25</v>
      </c>
      <c r="E10" s="192">
        <v>16.72</v>
      </c>
      <c r="F10" s="6"/>
      <c r="G10" s="17">
        <v>1999</v>
      </c>
      <c r="H10" s="192">
        <v>20.8</v>
      </c>
      <c r="I10" s="192">
        <v>10.77</v>
      </c>
      <c r="J10" s="192">
        <v>56.5</v>
      </c>
      <c r="K10" s="192">
        <v>88.75</v>
      </c>
      <c r="L10" s="7"/>
      <c r="M10" s="17">
        <v>1999</v>
      </c>
      <c r="N10" s="192">
        <v>13.91</v>
      </c>
      <c r="O10" s="192">
        <v>32.21</v>
      </c>
      <c r="P10" s="192">
        <v>11.67</v>
      </c>
      <c r="Q10" s="192">
        <v>16.72</v>
      </c>
      <c r="R10" s="6"/>
      <c r="S10" s="17">
        <v>1999</v>
      </c>
      <c r="T10" s="192">
        <v>82.31</v>
      </c>
      <c r="U10" s="192">
        <v>129.56</v>
      </c>
      <c r="V10" s="192">
        <v>61.05</v>
      </c>
      <c r="W10" s="192">
        <v>88.75</v>
      </c>
      <c r="X10" s="18"/>
      <c r="Y10" s="18"/>
      <c r="Z10" s="18"/>
      <c r="AA10" s="18"/>
      <c r="AB10" s="21"/>
      <c r="AC10" s="21"/>
    </row>
    <row r="11" spans="1:29">
      <c r="A11" s="17">
        <v>2000</v>
      </c>
      <c r="B11" s="192">
        <v>9.34</v>
      </c>
      <c r="C11" s="192">
        <v>4.72</v>
      </c>
      <c r="D11" s="192">
        <v>2.2599999999999998</v>
      </c>
      <c r="E11" s="192">
        <v>16.39</v>
      </c>
      <c r="F11" s="6"/>
      <c r="G11" s="17">
        <v>2000</v>
      </c>
      <c r="H11" s="192">
        <v>21.15</v>
      </c>
      <c r="I11" s="192">
        <v>11.37</v>
      </c>
      <c r="J11" s="192">
        <v>57.4</v>
      </c>
      <c r="K11" s="192">
        <v>90.57</v>
      </c>
      <c r="L11" s="7"/>
      <c r="M11" s="17">
        <v>2000</v>
      </c>
      <c r="N11" s="192">
        <v>13.98</v>
      </c>
      <c r="O11" s="192">
        <v>28.96</v>
      </c>
      <c r="P11" s="192">
        <v>13.98</v>
      </c>
      <c r="Q11" s="192">
        <v>16.39</v>
      </c>
      <c r="R11" s="6"/>
      <c r="S11" s="17">
        <v>2000</v>
      </c>
      <c r="T11" s="192">
        <v>84.39</v>
      </c>
      <c r="U11" s="192">
        <v>131.01</v>
      </c>
      <c r="V11" s="192">
        <v>60.82</v>
      </c>
      <c r="W11" s="192">
        <v>90.57</v>
      </c>
      <c r="X11" s="18"/>
      <c r="Y11" s="18"/>
      <c r="Z11" s="18"/>
      <c r="AA11" s="18"/>
      <c r="AB11" s="21"/>
      <c r="AC11" s="21"/>
    </row>
    <row r="12" spans="1:29">
      <c r="A12" s="17">
        <v>2001</v>
      </c>
      <c r="B12" s="192">
        <v>10</v>
      </c>
      <c r="C12" s="192">
        <v>4.68</v>
      </c>
      <c r="D12" s="192">
        <v>2.41</v>
      </c>
      <c r="E12" s="192">
        <v>17.190000000000001</v>
      </c>
      <c r="F12" s="6"/>
      <c r="G12" s="17">
        <v>2001</v>
      </c>
      <c r="H12" s="192">
        <v>21.87</v>
      </c>
      <c r="I12" s="192">
        <v>11.97</v>
      </c>
      <c r="J12" s="192">
        <v>58.28</v>
      </c>
      <c r="K12" s="192">
        <v>92.71</v>
      </c>
      <c r="L12" s="7"/>
      <c r="M12" s="17">
        <v>2001</v>
      </c>
      <c r="N12" s="192">
        <v>14.89</v>
      </c>
      <c r="O12" s="192">
        <v>28.77</v>
      </c>
      <c r="P12" s="192">
        <v>15.82</v>
      </c>
      <c r="Q12" s="192">
        <v>17.190000000000001</v>
      </c>
      <c r="R12" s="6"/>
      <c r="S12" s="17">
        <v>2001</v>
      </c>
      <c r="T12" s="192">
        <v>86.72</v>
      </c>
      <c r="U12" s="192">
        <v>131.66</v>
      </c>
      <c r="V12" s="192">
        <v>64.81</v>
      </c>
      <c r="W12" s="192">
        <v>92.71</v>
      </c>
      <c r="X12" s="18"/>
      <c r="Y12" s="18"/>
      <c r="Z12" s="18"/>
      <c r="AA12" s="18"/>
      <c r="AB12" s="21"/>
      <c r="AC12" s="21"/>
    </row>
    <row r="13" spans="1:29">
      <c r="A13" s="17">
        <v>2002</v>
      </c>
      <c r="B13" s="192">
        <v>9.75</v>
      </c>
      <c r="C13" s="192">
        <v>4.8099999999999996</v>
      </c>
      <c r="D13" s="192">
        <v>2.38</v>
      </c>
      <c r="E13" s="192">
        <v>17.010000000000002</v>
      </c>
      <c r="F13" s="6"/>
      <c r="G13" s="17">
        <v>2002</v>
      </c>
      <c r="H13" s="192">
        <v>21.47</v>
      </c>
      <c r="I13" s="192">
        <v>12.38</v>
      </c>
      <c r="J13" s="192">
        <v>59.88</v>
      </c>
      <c r="K13" s="192">
        <v>94.28</v>
      </c>
      <c r="L13" s="7"/>
      <c r="M13" s="17">
        <v>2002</v>
      </c>
      <c r="N13" s="192">
        <v>14.77</v>
      </c>
      <c r="O13" s="192">
        <v>28.82</v>
      </c>
      <c r="P13" s="192">
        <v>14.26</v>
      </c>
      <c r="Q13" s="192">
        <v>17.010000000000002</v>
      </c>
      <c r="R13" s="6"/>
      <c r="S13" s="17">
        <v>2002</v>
      </c>
      <c r="T13" s="192">
        <v>88.78</v>
      </c>
      <c r="U13" s="192">
        <v>131.84</v>
      </c>
      <c r="V13" s="192">
        <v>64.33</v>
      </c>
      <c r="W13" s="192">
        <v>94.28</v>
      </c>
      <c r="X13" s="18"/>
      <c r="Y13" s="18"/>
      <c r="Z13" s="18"/>
      <c r="AA13" s="18"/>
      <c r="AB13" s="21"/>
      <c r="AC13" s="21"/>
    </row>
    <row r="14" spans="1:29">
      <c r="A14" s="17">
        <v>2003</v>
      </c>
      <c r="B14" s="192">
        <v>10.45</v>
      </c>
      <c r="C14" s="192">
        <v>4.71</v>
      </c>
      <c r="D14" s="192">
        <v>2.34</v>
      </c>
      <c r="E14" s="192">
        <v>17.54</v>
      </c>
      <c r="F14" s="6"/>
      <c r="G14" s="17">
        <v>2003</v>
      </c>
      <c r="H14" s="192">
        <v>22.19</v>
      </c>
      <c r="I14" s="192">
        <v>11.78</v>
      </c>
      <c r="J14" s="192">
        <v>61.38</v>
      </c>
      <c r="K14" s="192">
        <v>95.99</v>
      </c>
      <c r="L14" s="7"/>
      <c r="M14" s="17">
        <v>2003</v>
      </c>
      <c r="N14" s="192">
        <v>15.01</v>
      </c>
      <c r="O14" s="192">
        <v>31.72</v>
      </c>
      <c r="P14" s="192">
        <v>12.08</v>
      </c>
      <c r="Q14" s="192">
        <v>17.54</v>
      </c>
      <c r="R14" s="6"/>
      <c r="S14" s="17">
        <v>2003</v>
      </c>
      <c r="T14" s="192">
        <v>90.7</v>
      </c>
      <c r="U14" s="192">
        <v>134.36000000000001</v>
      </c>
      <c r="V14" s="192">
        <v>61.53</v>
      </c>
      <c r="W14" s="192">
        <v>95.99</v>
      </c>
      <c r="X14" s="18"/>
      <c r="Y14" s="18"/>
      <c r="Z14" s="18"/>
      <c r="AA14" s="18"/>
      <c r="AB14" s="21"/>
      <c r="AC14" s="21"/>
    </row>
    <row r="15" spans="1:29">
      <c r="A15" s="17">
        <v>2004</v>
      </c>
      <c r="B15" s="192">
        <v>9.76</v>
      </c>
      <c r="C15" s="192">
        <v>5.14</v>
      </c>
      <c r="D15" s="192">
        <v>2.6</v>
      </c>
      <c r="E15" s="192">
        <v>17.54</v>
      </c>
      <c r="F15" s="6"/>
      <c r="G15" s="17">
        <v>2004</v>
      </c>
      <c r="H15" s="192">
        <v>22.42</v>
      </c>
      <c r="I15" s="192">
        <v>12.27</v>
      </c>
      <c r="J15" s="192">
        <v>62.8</v>
      </c>
      <c r="K15" s="192">
        <v>98</v>
      </c>
      <c r="L15" s="7"/>
      <c r="M15" s="17">
        <v>2004</v>
      </c>
      <c r="N15" s="192">
        <v>15.56</v>
      </c>
      <c r="O15" s="192">
        <v>29.27</v>
      </c>
      <c r="P15" s="192">
        <v>11.58</v>
      </c>
      <c r="Q15" s="192">
        <v>17.54</v>
      </c>
      <c r="R15" s="6"/>
      <c r="S15" s="17">
        <v>2004</v>
      </c>
      <c r="T15" s="192">
        <v>92.94</v>
      </c>
      <c r="U15" s="192">
        <v>136.44</v>
      </c>
      <c r="V15" s="192">
        <v>60.84</v>
      </c>
      <c r="W15" s="192">
        <v>98</v>
      </c>
      <c r="X15" s="18"/>
      <c r="Y15" s="18"/>
      <c r="Z15" s="18"/>
      <c r="AA15" s="18"/>
      <c r="AB15" s="21"/>
      <c r="AC15" s="21"/>
    </row>
    <row r="16" spans="1:29">
      <c r="A16" s="17">
        <v>2005</v>
      </c>
      <c r="B16" s="192">
        <v>9.9600000000000009</v>
      </c>
      <c r="C16" s="192">
        <v>4.57</v>
      </c>
      <c r="D16" s="192">
        <v>2.87</v>
      </c>
      <c r="E16" s="192">
        <v>17.45</v>
      </c>
      <c r="F16" s="6"/>
      <c r="G16" s="17">
        <v>2005</v>
      </c>
      <c r="H16" s="192">
        <v>21.95</v>
      </c>
      <c r="I16" s="192">
        <v>12.07</v>
      </c>
      <c r="J16" s="192">
        <v>64.69</v>
      </c>
      <c r="K16" s="192">
        <v>99.34</v>
      </c>
      <c r="L16" s="7"/>
      <c r="M16" s="17">
        <v>2005</v>
      </c>
      <c r="N16" s="192">
        <v>15</v>
      </c>
      <c r="O16" s="192">
        <v>31.49</v>
      </c>
      <c r="P16" s="192">
        <v>11.24</v>
      </c>
      <c r="Q16" s="192">
        <v>17.45</v>
      </c>
      <c r="R16" s="6"/>
      <c r="S16" s="17">
        <v>2005</v>
      </c>
      <c r="T16" s="192">
        <v>94.33</v>
      </c>
      <c r="U16" s="192">
        <v>138.49</v>
      </c>
      <c r="V16" s="192">
        <v>60.22</v>
      </c>
      <c r="W16" s="192">
        <v>99.34</v>
      </c>
      <c r="X16" s="18"/>
      <c r="Y16" s="18"/>
      <c r="Z16" s="18"/>
      <c r="AA16" s="18"/>
      <c r="AB16" s="21"/>
      <c r="AC16" s="21"/>
    </row>
    <row r="17" spans="1:29">
      <c r="A17" s="17">
        <v>2006</v>
      </c>
      <c r="B17" s="192">
        <v>9.81</v>
      </c>
      <c r="C17" s="192">
        <v>4.47</v>
      </c>
      <c r="D17" s="192">
        <v>2.75</v>
      </c>
      <c r="E17" s="192">
        <v>17.09</v>
      </c>
      <c r="F17" s="6"/>
      <c r="G17" s="17">
        <v>2006</v>
      </c>
      <c r="H17" s="192">
        <v>21.9</v>
      </c>
      <c r="I17" s="192">
        <v>11.06</v>
      </c>
      <c r="J17" s="192">
        <v>67.010000000000005</v>
      </c>
      <c r="K17" s="192">
        <v>100.56</v>
      </c>
      <c r="L17" s="7"/>
      <c r="M17" s="17">
        <v>2006</v>
      </c>
      <c r="N17" s="192">
        <v>15.36</v>
      </c>
      <c r="O17" s="192">
        <v>28.11</v>
      </c>
      <c r="P17" s="192">
        <v>9.91</v>
      </c>
      <c r="Q17" s="192">
        <v>17.09</v>
      </c>
      <c r="R17" s="6"/>
      <c r="S17" s="17">
        <v>2006</v>
      </c>
      <c r="T17" s="192">
        <v>96.35</v>
      </c>
      <c r="U17" s="192">
        <v>137.28</v>
      </c>
      <c r="V17" s="192">
        <v>58.54</v>
      </c>
      <c r="W17" s="192">
        <v>100.56</v>
      </c>
      <c r="X17" s="18"/>
      <c r="Y17" s="18"/>
      <c r="Z17" s="18"/>
      <c r="AA17" s="18"/>
      <c r="AB17" s="21"/>
      <c r="AC17" s="21"/>
    </row>
    <row r="18" spans="1:29">
      <c r="A18" s="17">
        <v>2007</v>
      </c>
      <c r="B18" s="192">
        <v>9.81</v>
      </c>
      <c r="C18" s="192">
        <v>4.76</v>
      </c>
      <c r="D18" s="192">
        <v>2.4900000000000002</v>
      </c>
      <c r="E18" s="192">
        <v>17.100000000000001</v>
      </c>
      <c r="F18" s="6"/>
      <c r="G18" s="17">
        <v>2007</v>
      </c>
      <c r="H18" s="192">
        <v>22.63</v>
      </c>
      <c r="I18" s="192">
        <v>10.97</v>
      </c>
      <c r="J18" s="192">
        <v>67.2</v>
      </c>
      <c r="K18" s="192">
        <v>101.42</v>
      </c>
      <c r="L18" s="7"/>
      <c r="M18" s="17">
        <v>2007</v>
      </c>
      <c r="N18" s="192">
        <v>15.52</v>
      </c>
      <c r="O18" s="192">
        <v>27.24</v>
      </c>
      <c r="P18" s="192">
        <v>10.41</v>
      </c>
      <c r="Q18" s="192">
        <v>17.100000000000001</v>
      </c>
      <c r="R18" s="6"/>
      <c r="S18" s="17">
        <v>2007</v>
      </c>
      <c r="T18" s="192">
        <v>97.75</v>
      </c>
      <c r="U18" s="192">
        <v>136.79</v>
      </c>
      <c r="V18" s="192">
        <v>57.3</v>
      </c>
      <c r="W18" s="192">
        <v>101.42</v>
      </c>
      <c r="X18" s="18"/>
      <c r="Y18" s="18"/>
      <c r="Z18" s="18"/>
      <c r="AA18" s="18"/>
      <c r="AB18" s="21"/>
      <c r="AC18" s="21"/>
    </row>
    <row r="19" spans="1:29">
      <c r="A19" s="17">
        <v>2008</v>
      </c>
      <c r="B19" s="192">
        <v>9.66</v>
      </c>
      <c r="C19" s="192">
        <v>4.71</v>
      </c>
      <c r="D19" s="192">
        <v>2.48</v>
      </c>
      <c r="E19" s="192">
        <v>16.899999999999999</v>
      </c>
      <c r="F19" s="6"/>
      <c r="G19" s="17">
        <v>2008</v>
      </c>
      <c r="H19" s="192">
        <v>22.16</v>
      </c>
      <c r="I19" s="192">
        <v>11.22</v>
      </c>
      <c r="J19" s="192">
        <v>68.13</v>
      </c>
      <c r="K19" s="192">
        <v>101.98</v>
      </c>
      <c r="L19" s="7"/>
      <c r="M19" s="17">
        <v>2008</v>
      </c>
      <c r="N19" s="192">
        <v>15.56</v>
      </c>
      <c r="O19" s="192">
        <v>25.34</v>
      </c>
      <c r="P19" s="192">
        <v>11.61</v>
      </c>
      <c r="Q19" s="192">
        <v>16.899999999999999</v>
      </c>
      <c r="R19" s="6"/>
      <c r="S19" s="17">
        <v>2008</v>
      </c>
      <c r="T19" s="192">
        <v>98.97</v>
      </c>
      <c r="U19" s="192">
        <v>134.77000000000001</v>
      </c>
      <c r="V19" s="192">
        <v>57.47</v>
      </c>
      <c r="W19" s="192">
        <v>101.98</v>
      </c>
      <c r="X19" s="18"/>
      <c r="Y19" s="18"/>
      <c r="Z19" s="18"/>
      <c r="AA19" s="18"/>
      <c r="AB19" s="21"/>
      <c r="AC19" s="21"/>
    </row>
    <row r="20" spans="1:29">
      <c r="A20" s="17">
        <v>2009</v>
      </c>
      <c r="B20" s="192">
        <v>9.56</v>
      </c>
      <c r="C20" s="192">
        <v>4.33</v>
      </c>
      <c r="D20" s="192">
        <v>2.58</v>
      </c>
      <c r="E20" s="192">
        <v>16.510000000000002</v>
      </c>
      <c r="F20" s="6"/>
      <c r="G20" s="17">
        <v>2009</v>
      </c>
      <c r="H20" s="192">
        <v>22.02</v>
      </c>
      <c r="I20" s="192">
        <v>10.85</v>
      </c>
      <c r="J20" s="192">
        <v>69.63</v>
      </c>
      <c r="K20" s="192">
        <v>103.08</v>
      </c>
      <c r="L20" s="7"/>
      <c r="M20" s="17">
        <v>2009</v>
      </c>
      <c r="N20" s="192">
        <v>14.96</v>
      </c>
      <c r="O20" s="192">
        <v>26.91</v>
      </c>
      <c r="P20" s="192">
        <v>8.7100000000000009</v>
      </c>
      <c r="Q20" s="192">
        <v>16.510000000000002</v>
      </c>
      <c r="R20" s="6"/>
      <c r="S20" s="17">
        <v>2009</v>
      </c>
      <c r="T20" s="192">
        <v>100.74</v>
      </c>
      <c r="U20" s="192">
        <v>134.41999999999999</v>
      </c>
      <c r="V20" s="192">
        <v>55.38</v>
      </c>
      <c r="W20" s="192">
        <v>103.08</v>
      </c>
      <c r="X20" s="18"/>
      <c r="Y20" s="18"/>
      <c r="Z20" s="18"/>
      <c r="AA20" s="18"/>
      <c r="AB20" s="21"/>
      <c r="AC20" s="21"/>
    </row>
    <row r="21" spans="1:29">
      <c r="A21" s="17">
        <v>2010</v>
      </c>
      <c r="B21" s="192">
        <v>9.11</v>
      </c>
      <c r="C21" s="192">
        <v>4.54</v>
      </c>
      <c r="D21" s="192">
        <v>2.42</v>
      </c>
      <c r="E21" s="192">
        <v>16.079999999999998</v>
      </c>
      <c r="F21" s="6"/>
      <c r="G21" s="17">
        <v>2010</v>
      </c>
      <c r="H21" s="192">
        <v>21.02</v>
      </c>
      <c r="I21" s="192">
        <v>11.21</v>
      </c>
      <c r="J21" s="192">
        <v>69.36</v>
      </c>
      <c r="K21" s="192">
        <v>102.02</v>
      </c>
      <c r="L21" s="7"/>
      <c r="M21" s="17">
        <v>2010</v>
      </c>
      <c r="N21" s="192">
        <v>14.59</v>
      </c>
      <c r="O21" s="192">
        <v>25.6</v>
      </c>
      <c r="P21" s="192">
        <v>9.9600000000000009</v>
      </c>
      <c r="Q21" s="192">
        <v>16.079999999999998</v>
      </c>
      <c r="R21" s="6"/>
      <c r="S21" s="17">
        <v>2010</v>
      </c>
      <c r="T21" s="192">
        <v>100.53</v>
      </c>
      <c r="U21" s="192">
        <v>129.36000000000001</v>
      </c>
      <c r="V21" s="192">
        <v>55.36</v>
      </c>
      <c r="W21" s="192">
        <v>102.02</v>
      </c>
      <c r="X21" s="18"/>
      <c r="Y21" s="18"/>
      <c r="Z21" s="18"/>
      <c r="AA21" s="18"/>
      <c r="AB21" s="21"/>
      <c r="AC21" s="21"/>
    </row>
    <row r="22" spans="1:29">
      <c r="A22" s="17">
        <v>2011</v>
      </c>
      <c r="B22" s="192">
        <v>8.92</v>
      </c>
      <c r="C22" s="192">
        <v>4.3899999999999997</v>
      </c>
      <c r="D22" s="192">
        <v>2.67</v>
      </c>
      <c r="E22" s="192">
        <v>16.079999999999998</v>
      </c>
      <c r="F22" s="6"/>
      <c r="G22" s="17">
        <v>2011</v>
      </c>
      <c r="H22" s="192">
        <v>20.54</v>
      </c>
      <c r="I22" s="192">
        <v>11.62</v>
      </c>
      <c r="J22" s="192">
        <v>69.83</v>
      </c>
      <c r="K22" s="192">
        <v>102.4</v>
      </c>
      <c r="L22" s="7"/>
      <c r="M22" s="17">
        <v>2011</v>
      </c>
      <c r="N22" s="192">
        <v>14.6</v>
      </c>
      <c r="O22" s="192">
        <v>24.88</v>
      </c>
      <c r="P22" s="192">
        <v>11.45</v>
      </c>
      <c r="Q22" s="192">
        <v>16.079999999999998</v>
      </c>
      <c r="R22" s="6"/>
      <c r="S22" s="17">
        <v>2011</v>
      </c>
      <c r="T22" s="192">
        <v>101.29</v>
      </c>
      <c r="U22" s="192">
        <v>128.11000000000001</v>
      </c>
      <c r="V22" s="192">
        <v>55.96</v>
      </c>
      <c r="W22" s="192">
        <v>102.4</v>
      </c>
      <c r="X22" s="18"/>
      <c r="Y22" s="18"/>
      <c r="Z22" s="18"/>
      <c r="AA22" s="18"/>
      <c r="AB22" s="21"/>
      <c r="AC22" s="21"/>
    </row>
    <row r="23" spans="1:29">
      <c r="A23" s="22">
        <v>2012</v>
      </c>
      <c r="B23" s="192">
        <v>8.1300000000000008</v>
      </c>
      <c r="C23" s="192">
        <v>4.2300000000000004</v>
      </c>
      <c r="D23" s="192">
        <v>2.61</v>
      </c>
      <c r="E23" s="192">
        <v>15.01</v>
      </c>
      <c r="F23" s="6"/>
      <c r="G23" s="22">
        <v>2012</v>
      </c>
      <c r="H23" s="192">
        <v>20.43</v>
      </c>
      <c r="I23" s="192">
        <v>11.25</v>
      </c>
      <c r="J23" s="192">
        <v>69.88</v>
      </c>
      <c r="K23" s="192">
        <v>101.97</v>
      </c>
      <c r="L23" s="7"/>
      <c r="M23" s="22">
        <v>2012</v>
      </c>
      <c r="N23" s="192">
        <v>13.95</v>
      </c>
      <c r="O23" s="192">
        <v>22.35</v>
      </c>
      <c r="P23" s="192">
        <v>9.4700000000000006</v>
      </c>
      <c r="Q23" s="192">
        <v>15.01</v>
      </c>
      <c r="R23" s="6"/>
      <c r="S23" s="22">
        <v>2012</v>
      </c>
      <c r="T23" s="192">
        <v>100.88</v>
      </c>
      <c r="U23" s="192">
        <v>127.03</v>
      </c>
      <c r="V23" s="192">
        <v>57.5</v>
      </c>
      <c r="W23" s="192">
        <v>101.97</v>
      </c>
      <c r="X23" s="18"/>
      <c r="Y23" s="18"/>
      <c r="Z23" s="18"/>
      <c r="AA23" s="18"/>
      <c r="AB23" s="21"/>
      <c r="AC23" s="21"/>
    </row>
    <row r="24" spans="1:29">
      <c r="A24" s="23">
        <v>2013</v>
      </c>
      <c r="B24" s="192">
        <v>8.76</v>
      </c>
      <c r="C24" s="192">
        <v>4.2</v>
      </c>
      <c r="D24" s="192">
        <v>2.44</v>
      </c>
      <c r="E24" s="192">
        <v>15.43</v>
      </c>
      <c r="F24" s="6"/>
      <c r="G24" s="23">
        <v>2013</v>
      </c>
      <c r="H24" s="192">
        <v>20.239999999999998</v>
      </c>
      <c r="I24" s="192">
        <v>11.2</v>
      </c>
      <c r="J24" s="192">
        <v>70.42</v>
      </c>
      <c r="K24" s="192">
        <v>102.14</v>
      </c>
      <c r="L24" s="7"/>
      <c r="M24" s="23">
        <v>2013</v>
      </c>
      <c r="N24" s="192">
        <v>13.93</v>
      </c>
      <c r="O24" s="192">
        <v>23.56</v>
      </c>
      <c r="P24" s="192">
        <v>12.63</v>
      </c>
      <c r="Q24" s="192">
        <v>15.43</v>
      </c>
      <c r="R24" s="6"/>
      <c r="S24" s="23">
        <v>2013</v>
      </c>
      <c r="T24" s="192">
        <v>100.92</v>
      </c>
      <c r="U24" s="192">
        <v>126.27</v>
      </c>
      <c r="V24" s="192">
        <v>61.56</v>
      </c>
      <c r="W24" s="192">
        <v>102.14</v>
      </c>
      <c r="X24" s="18"/>
      <c r="Y24" s="18"/>
      <c r="Z24" s="18"/>
      <c r="AA24" s="18"/>
      <c r="AB24" s="21"/>
      <c r="AC24" s="21"/>
    </row>
    <row r="25" spans="1:29">
      <c r="A25" s="23">
        <v>2014</v>
      </c>
      <c r="B25" s="192">
        <v>7.51</v>
      </c>
      <c r="C25" s="192">
        <v>4.3600000000000003</v>
      </c>
      <c r="D25" s="192">
        <v>2.36</v>
      </c>
      <c r="E25" s="192">
        <v>14.26</v>
      </c>
      <c r="F25" s="6"/>
      <c r="G25" s="23">
        <v>2014</v>
      </c>
      <c r="H25" s="192">
        <v>18.73</v>
      </c>
      <c r="I25" s="192">
        <v>11.75</v>
      </c>
      <c r="J25" s="192">
        <v>70.12</v>
      </c>
      <c r="K25" s="192">
        <v>100.83</v>
      </c>
      <c r="L25" s="7"/>
      <c r="M25" s="23">
        <v>2014</v>
      </c>
      <c r="N25" s="192">
        <v>13.29</v>
      </c>
      <c r="O25" s="192">
        <v>21.92</v>
      </c>
      <c r="P25" s="192">
        <v>7.27</v>
      </c>
      <c r="Q25" s="192">
        <v>14.26</v>
      </c>
      <c r="R25" s="6"/>
      <c r="S25" s="23">
        <v>2014</v>
      </c>
      <c r="T25" s="192">
        <v>99.92</v>
      </c>
      <c r="U25" s="192">
        <v>123.38</v>
      </c>
      <c r="V25" s="192">
        <v>61.33</v>
      </c>
      <c r="W25" s="192">
        <v>100.83</v>
      </c>
      <c r="X25" s="18"/>
      <c r="Y25" s="18"/>
      <c r="Z25" s="18"/>
      <c r="AA25" s="18"/>
      <c r="AB25" s="21"/>
      <c r="AC25" s="21"/>
    </row>
    <row r="26" spans="1:29">
      <c r="A26" s="24">
        <v>2015</v>
      </c>
      <c r="B26" s="192">
        <v>7.66</v>
      </c>
      <c r="C26" s="192">
        <v>3.99</v>
      </c>
      <c r="D26" s="192">
        <v>2.4300000000000002</v>
      </c>
      <c r="E26" s="192">
        <v>14.08</v>
      </c>
      <c r="F26" s="6"/>
      <c r="G26" s="23">
        <v>2015</v>
      </c>
      <c r="H26" s="192">
        <v>18.39</v>
      </c>
      <c r="I26" s="192">
        <v>10.92</v>
      </c>
      <c r="J26" s="192">
        <v>70.540000000000006</v>
      </c>
      <c r="K26" s="192">
        <v>100.1</v>
      </c>
      <c r="L26" s="7"/>
      <c r="M26" s="24">
        <v>2015</v>
      </c>
      <c r="N26" s="192">
        <v>13.15</v>
      </c>
      <c r="O26" s="192">
        <v>21.97</v>
      </c>
      <c r="P26" s="192">
        <v>6.47</v>
      </c>
      <c r="Q26" s="192">
        <v>14.08</v>
      </c>
      <c r="R26" s="6"/>
      <c r="S26" s="23">
        <v>2015</v>
      </c>
      <c r="T26" s="192">
        <v>99.4</v>
      </c>
      <c r="U26" s="192">
        <v>122.65</v>
      </c>
      <c r="V26" s="192">
        <v>59.96</v>
      </c>
      <c r="W26" s="192">
        <v>100.1</v>
      </c>
      <c r="X26" s="18"/>
      <c r="Y26" s="18"/>
      <c r="Z26" s="18"/>
      <c r="AA26" s="18"/>
      <c r="AB26" s="21"/>
      <c r="AC26" s="21"/>
    </row>
    <row r="27" spans="1:29">
      <c r="A27" s="24">
        <v>2016</v>
      </c>
      <c r="B27" s="192">
        <v>7.46</v>
      </c>
      <c r="C27" s="192">
        <v>4.1399999999999997</v>
      </c>
      <c r="D27" s="192">
        <v>2.21</v>
      </c>
      <c r="E27" s="192">
        <v>13.77</v>
      </c>
      <c r="F27" s="6"/>
      <c r="G27" s="23">
        <v>2016</v>
      </c>
      <c r="H27" s="192">
        <v>17.510000000000002</v>
      </c>
      <c r="I27" s="192">
        <v>10.77</v>
      </c>
      <c r="J27" s="192">
        <v>70.67</v>
      </c>
      <c r="K27" s="192">
        <v>99.08</v>
      </c>
      <c r="L27" s="7"/>
      <c r="M27" s="24">
        <v>2016</v>
      </c>
      <c r="N27" s="192">
        <v>12.86</v>
      </c>
      <c r="O27" s="192">
        <v>19.88</v>
      </c>
      <c r="P27" s="192">
        <v>9.6199999999999992</v>
      </c>
      <c r="Q27" s="192">
        <v>13.77</v>
      </c>
      <c r="R27" s="6"/>
      <c r="S27" s="23">
        <v>2016</v>
      </c>
      <c r="T27" s="192">
        <v>98.09</v>
      </c>
      <c r="U27" s="192">
        <v>121.26</v>
      </c>
      <c r="V27" s="192">
        <v>63.12</v>
      </c>
      <c r="W27" s="192">
        <v>99.08</v>
      </c>
      <c r="X27" s="18"/>
      <c r="Y27" s="18"/>
      <c r="Z27" s="18"/>
      <c r="AA27" s="18"/>
      <c r="AB27" s="21"/>
      <c r="AC27" s="21"/>
    </row>
    <row r="28" spans="1:29">
      <c r="A28" s="24"/>
      <c r="B28" s="25"/>
      <c r="C28" s="25"/>
      <c r="D28" s="25"/>
      <c r="E28" s="25"/>
      <c r="F28" s="24"/>
      <c r="G28" s="26"/>
      <c r="H28" s="25"/>
      <c r="I28" s="25"/>
      <c r="J28" s="25"/>
      <c r="K28" s="25"/>
      <c r="L28" s="7"/>
    </row>
    <row r="29" spans="1:29" ht="15" customHeight="1">
      <c r="A29" s="195" t="s">
        <v>5</v>
      </c>
      <c r="B29" s="195"/>
      <c r="C29" s="195"/>
      <c r="D29" s="195"/>
      <c r="E29" s="195"/>
      <c r="F29" s="195"/>
      <c r="G29" s="195"/>
      <c r="H29" s="195"/>
      <c r="I29" s="195"/>
      <c r="J29" s="195"/>
      <c r="K29" s="195"/>
      <c r="L29" s="195"/>
      <c r="M29" s="195"/>
      <c r="N29" s="195"/>
      <c r="O29" s="195"/>
      <c r="P29" s="195"/>
      <c r="Q29" s="195"/>
      <c r="R29" s="195"/>
      <c r="S29" s="195"/>
      <c r="T29" s="195"/>
      <c r="U29" s="195"/>
      <c r="V29" s="195"/>
      <c r="W29" s="195"/>
    </row>
    <row r="30" spans="1:29" ht="15" customHeight="1">
      <c r="A30" s="195"/>
      <c r="B30" s="195"/>
      <c r="C30" s="195"/>
      <c r="D30" s="195"/>
      <c r="E30" s="195"/>
      <c r="F30" s="195"/>
      <c r="G30" s="195"/>
      <c r="H30" s="195"/>
      <c r="I30" s="195"/>
      <c r="J30" s="195"/>
      <c r="K30" s="195"/>
      <c r="L30" s="195"/>
      <c r="M30" s="195"/>
      <c r="N30" s="195"/>
      <c r="O30" s="195"/>
      <c r="P30" s="195"/>
      <c r="Q30" s="195"/>
      <c r="R30" s="195"/>
      <c r="S30" s="195"/>
      <c r="T30" s="195"/>
      <c r="U30" s="195"/>
      <c r="V30" s="195"/>
      <c r="W30" s="195"/>
    </row>
    <row r="31" spans="1:29" ht="15" customHeight="1">
      <c r="A31" s="53"/>
      <c r="B31" s="190"/>
      <c r="C31" s="53"/>
      <c r="D31" s="53"/>
      <c r="E31" s="53"/>
      <c r="F31" s="53"/>
      <c r="G31" s="53"/>
      <c r="H31" s="53"/>
      <c r="I31" s="53"/>
      <c r="J31" s="53"/>
      <c r="K31" s="53"/>
    </row>
    <row r="32" spans="1:29" ht="15" customHeight="1">
      <c r="A32" s="53"/>
      <c r="B32" s="190"/>
      <c r="C32" s="53"/>
      <c r="D32" s="53"/>
      <c r="E32" s="53"/>
      <c r="F32" s="53"/>
      <c r="G32" s="53"/>
      <c r="H32" s="53"/>
      <c r="I32" s="53"/>
      <c r="J32" s="53"/>
      <c r="K32" s="53"/>
    </row>
    <row r="33" spans="1:11" ht="15" customHeight="1">
      <c r="A33" s="53"/>
      <c r="B33" s="190"/>
      <c r="C33" s="53"/>
      <c r="D33" s="53"/>
      <c r="E33" s="53"/>
      <c r="F33" s="53"/>
      <c r="G33" s="53"/>
      <c r="H33" s="53"/>
      <c r="I33" s="53"/>
      <c r="J33" s="53"/>
      <c r="K33" s="53"/>
    </row>
    <row r="34" spans="1:11" ht="15" customHeight="1">
      <c r="A34" s="53"/>
      <c r="B34" s="190"/>
      <c r="C34" s="53"/>
      <c r="D34" s="53"/>
      <c r="E34" s="53"/>
      <c r="F34" s="53"/>
      <c r="G34" s="53"/>
      <c r="H34" s="53"/>
      <c r="I34" s="53"/>
      <c r="J34" s="53"/>
      <c r="K34" s="53"/>
    </row>
    <row r="35" spans="1:11" ht="15" customHeight="1">
      <c r="A35" s="53"/>
      <c r="B35" s="190"/>
      <c r="C35" s="53"/>
      <c r="D35" s="53"/>
      <c r="E35" s="53"/>
      <c r="F35" s="53"/>
      <c r="G35" s="53"/>
      <c r="H35" s="53"/>
      <c r="I35" s="53"/>
      <c r="J35" s="53"/>
      <c r="K35" s="53"/>
    </row>
    <row r="36" spans="1:11">
      <c r="B36" s="10"/>
      <c r="C36" s="28"/>
      <c r="D36" s="28"/>
      <c r="E36" s="10"/>
      <c r="F36" s="11"/>
      <c r="G36" s="28"/>
      <c r="H36" s="28"/>
      <c r="I36" s="28"/>
    </row>
    <row r="37" spans="1:11">
      <c r="B37" s="10"/>
      <c r="C37" s="28"/>
      <c r="D37" s="28"/>
      <c r="E37" s="10"/>
      <c r="F37" s="11"/>
      <c r="G37" s="28"/>
      <c r="H37" s="28"/>
      <c r="I37" s="28"/>
    </row>
    <row r="38" spans="1:11">
      <c r="B38" s="10"/>
      <c r="C38" s="28"/>
      <c r="D38" s="28"/>
      <c r="E38" s="10"/>
      <c r="F38" s="11"/>
      <c r="G38" s="28"/>
      <c r="H38" s="28"/>
      <c r="I38" s="28"/>
    </row>
    <row r="39" spans="1:11">
      <c r="B39" s="10"/>
      <c r="C39" s="28"/>
      <c r="D39" s="28"/>
      <c r="E39" s="10"/>
      <c r="F39" s="11"/>
      <c r="G39" s="28"/>
      <c r="H39" s="28"/>
      <c r="I39" s="28"/>
    </row>
    <row r="40" spans="1:11">
      <c r="A40" s="3"/>
      <c r="C40" s="3"/>
      <c r="D40" s="3"/>
      <c r="E40" s="3"/>
      <c r="G40" s="3"/>
      <c r="H40" s="3"/>
      <c r="I40" s="3"/>
      <c r="J40" s="3"/>
    </row>
  </sheetData>
  <mergeCells count="5">
    <mergeCell ref="S4:W4"/>
    <mergeCell ref="A29:W30"/>
    <mergeCell ref="A4:E4"/>
    <mergeCell ref="G4:K4"/>
    <mergeCell ref="M4:Q4"/>
  </mergeCells>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57"/>
  <sheetViews>
    <sheetView showGridLines="0" zoomScaleNormal="100" workbookViewId="0">
      <selection activeCell="H27" sqref="H27"/>
    </sheetView>
  </sheetViews>
  <sheetFormatPr defaultColWidth="8.5703125" defaultRowHeight="12.75"/>
  <cols>
    <col min="1" max="1" width="9.42578125" style="47" customWidth="1"/>
    <col min="2" max="8" width="8.5703125" style="56"/>
    <col min="9" max="16384" width="8.5703125" style="57"/>
  </cols>
  <sheetData>
    <row r="1" spans="1:14">
      <c r="A1" s="47" t="s">
        <v>79</v>
      </c>
    </row>
    <row r="2" spans="1:14">
      <c r="A2" s="209" t="s">
        <v>284</v>
      </c>
      <c r="B2" s="209"/>
      <c r="C2" s="209"/>
      <c r="D2" s="209"/>
      <c r="E2" s="209"/>
      <c r="F2" s="209"/>
      <c r="G2" s="209"/>
      <c r="H2" s="209"/>
      <c r="I2" s="209"/>
      <c r="J2" s="209"/>
      <c r="K2" s="209"/>
      <c r="L2" s="209"/>
    </row>
    <row r="3" spans="1:14">
      <c r="A3" s="209"/>
      <c r="B3" s="209"/>
      <c r="C3" s="209"/>
      <c r="D3" s="209"/>
      <c r="E3" s="209"/>
      <c r="F3" s="209"/>
      <c r="G3" s="209"/>
      <c r="H3" s="209"/>
      <c r="I3" s="209"/>
      <c r="J3" s="209"/>
      <c r="K3" s="209"/>
      <c r="L3" s="209"/>
    </row>
    <row r="4" spans="1:14">
      <c r="A4" s="45"/>
    </row>
    <row r="5" spans="1:14" ht="15">
      <c r="A5" s="200" t="s">
        <v>30</v>
      </c>
      <c r="B5" s="200"/>
      <c r="C5" s="200"/>
      <c r="D5" s="200"/>
      <c r="E5" s="200"/>
      <c r="F5" s="200"/>
      <c r="G5" s="200"/>
      <c r="H5" s="59"/>
      <c r="I5" s="211" t="s">
        <v>72</v>
      </c>
      <c r="J5" s="211"/>
      <c r="K5" s="211"/>
      <c r="L5" s="211"/>
      <c r="M5" s="211"/>
      <c r="N5" s="58"/>
    </row>
    <row r="6" spans="1:14">
      <c r="A6" s="46" t="s">
        <v>0</v>
      </c>
      <c r="B6" s="49" t="s">
        <v>18</v>
      </c>
      <c r="C6" s="49" t="s">
        <v>17</v>
      </c>
      <c r="D6" s="49" t="s">
        <v>16</v>
      </c>
      <c r="E6" s="49" t="s">
        <v>15</v>
      </c>
      <c r="F6" s="49" t="s">
        <v>14</v>
      </c>
      <c r="G6" s="49" t="s">
        <v>109</v>
      </c>
      <c r="H6" s="46"/>
      <c r="I6" s="49" t="s">
        <v>0</v>
      </c>
      <c r="J6" s="49" t="s">
        <v>1</v>
      </c>
      <c r="K6" s="49" t="s">
        <v>2</v>
      </c>
      <c r="L6" s="49" t="s">
        <v>75</v>
      </c>
      <c r="M6" s="49" t="s">
        <v>4</v>
      </c>
    </row>
    <row r="7" spans="1:14" ht="15">
      <c r="A7" s="60" t="s">
        <v>192</v>
      </c>
      <c r="B7" s="61">
        <v>122.51</v>
      </c>
      <c r="C7" s="61">
        <v>62.24</v>
      </c>
      <c r="D7" s="61">
        <v>11.16</v>
      </c>
      <c r="E7" s="61">
        <v>20.22</v>
      </c>
      <c r="F7" s="61">
        <v>40</v>
      </c>
      <c r="G7" s="61">
        <v>51.45</v>
      </c>
      <c r="H7" s="60"/>
      <c r="I7">
        <v>2006</v>
      </c>
      <c r="J7">
        <v>64.06</v>
      </c>
      <c r="K7">
        <v>51.8</v>
      </c>
      <c r="L7">
        <v>13.14</v>
      </c>
      <c r="M7">
        <v>54.75</v>
      </c>
      <c r="N7" s="68"/>
    </row>
    <row r="8" spans="1:14" ht="15">
      <c r="A8" s="60" t="s">
        <v>193</v>
      </c>
      <c r="B8" s="61">
        <v>80.459999999999994</v>
      </c>
      <c r="C8" s="61">
        <v>26.62</v>
      </c>
      <c r="D8" s="61">
        <v>12.13</v>
      </c>
      <c r="E8" s="61">
        <v>11.17</v>
      </c>
      <c r="F8" s="61">
        <v>34.840000000000003</v>
      </c>
      <c r="G8" s="61">
        <v>42.05</v>
      </c>
      <c r="H8" s="60"/>
      <c r="I8">
        <v>2007</v>
      </c>
      <c r="J8">
        <v>59.6</v>
      </c>
      <c r="K8">
        <v>31.21</v>
      </c>
      <c r="L8">
        <v>12.56</v>
      </c>
      <c r="M8">
        <v>48.98</v>
      </c>
      <c r="N8" s="68"/>
    </row>
    <row r="9" spans="1:14" ht="15">
      <c r="A9" s="45"/>
      <c r="B9" s="62"/>
      <c r="C9" s="62"/>
      <c r="D9" s="62"/>
      <c r="E9" s="62"/>
      <c r="F9" s="62"/>
      <c r="G9" s="62"/>
      <c r="H9" s="62"/>
      <c r="I9">
        <v>2008</v>
      </c>
      <c r="J9">
        <v>61.77</v>
      </c>
      <c r="K9">
        <v>19.079999999999998</v>
      </c>
      <c r="L9">
        <v>12.18</v>
      </c>
      <c r="M9">
        <v>49.62</v>
      </c>
    </row>
    <row r="10" spans="1:14" ht="12.75" customHeight="1">
      <c r="I10">
        <v>2009</v>
      </c>
      <c r="J10">
        <v>58.03</v>
      </c>
      <c r="K10">
        <v>43.96</v>
      </c>
      <c r="L10">
        <v>10.33</v>
      </c>
      <c r="M10">
        <v>50.43</v>
      </c>
    </row>
    <row r="11" spans="1:14" ht="15">
      <c r="I11">
        <v>2010</v>
      </c>
      <c r="J11">
        <v>51.55</v>
      </c>
      <c r="K11">
        <v>16.93</v>
      </c>
      <c r="L11">
        <v>17.47</v>
      </c>
      <c r="M11">
        <v>42.33</v>
      </c>
    </row>
    <row r="12" spans="1:14" ht="15">
      <c r="I12">
        <v>2011</v>
      </c>
      <c r="J12">
        <v>56.75</v>
      </c>
      <c r="K12">
        <v>24.07</v>
      </c>
      <c r="L12">
        <v>10.72</v>
      </c>
      <c r="M12">
        <v>45.93</v>
      </c>
    </row>
    <row r="13" spans="1:14" ht="15">
      <c r="I13">
        <v>2012</v>
      </c>
      <c r="J13">
        <v>48.61</v>
      </c>
      <c r="K13">
        <v>20.14</v>
      </c>
      <c r="L13">
        <v>10.07</v>
      </c>
      <c r="M13">
        <v>39.340000000000003</v>
      </c>
    </row>
    <row r="14" spans="1:14" ht="15">
      <c r="A14" s="151"/>
      <c r="B14" s="151"/>
      <c r="C14" s="151"/>
      <c r="D14" s="151"/>
      <c r="E14" s="151"/>
      <c r="F14" s="151"/>
      <c r="G14" s="151"/>
      <c r="H14" s="151"/>
      <c r="I14">
        <v>2013</v>
      </c>
      <c r="J14">
        <v>46.39</v>
      </c>
      <c r="K14">
        <v>16.96</v>
      </c>
      <c r="L14">
        <v>7.84</v>
      </c>
      <c r="M14">
        <v>36.78</v>
      </c>
    </row>
    <row r="15" spans="1:14" ht="15">
      <c r="A15" s="45"/>
      <c r="B15" s="58"/>
      <c r="C15" s="50"/>
      <c r="D15" s="58"/>
      <c r="E15" s="64"/>
      <c r="F15" s="64"/>
      <c r="G15" s="64"/>
      <c r="H15" s="64"/>
      <c r="I15">
        <v>2014</v>
      </c>
      <c r="J15">
        <v>46.68</v>
      </c>
      <c r="K15">
        <v>23.46</v>
      </c>
      <c r="L15">
        <v>10.86</v>
      </c>
      <c r="M15">
        <v>38.24</v>
      </c>
    </row>
    <row r="16" spans="1:14" ht="15">
      <c r="A16" s="45"/>
      <c r="B16" s="58"/>
      <c r="C16" s="50"/>
      <c r="D16" s="58"/>
      <c r="E16" s="64"/>
      <c r="F16" s="64"/>
      <c r="G16" s="64"/>
      <c r="H16" s="64"/>
      <c r="I16">
        <v>2015</v>
      </c>
      <c r="J16">
        <v>43.95</v>
      </c>
      <c r="K16">
        <v>17.329999999999998</v>
      </c>
      <c r="L16">
        <v>6.74</v>
      </c>
      <c r="M16">
        <v>34.82</v>
      </c>
    </row>
    <row r="17" spans="1:12">
      <c r="A17" s="45"/>
      <c r="B17" s="58"/>
      <c r="C17" s="58"/>
      <c r="D17" s="62"/>
      <c r="E17" s="58"/>
      <c r="F17" s="58"/>
      <c r="G17" s="58"/>
      <c r="H17" s="58"/>
      <c r="I17" s="63"/>
      <c r="J17" s="63"/>
      <c r="K17" s="63"/>
    </row>
    <row r="18" spans="1:12">
      <c r="A18" s="210" t="s">
        <v>285</v>
      </c>
      <c r="B18" s="210"/>
      <c r="C18" s="210"/>
      <c r="D18" s="210"/>
      <c r="E18" s="210"/>
      <c r="F18" s="210"/>
      <c r="G18" s="210"/>
      <c r="H18" s="210"/>
      <c r="I18" s="210"/>
      <c r="J18" s="210"/>
      <c r="K18" s="210"/>
      <c r="L18" s="210"/>
    </row>
    <row r="19" spans="1:12">
      <c r="A19" s="210"/>
      <c r="B19" s="210"/>
      <c r="C19" s="210"/>
      <c r="D19" s="210"/>
      <c r="E19" s="210"/>
      <c r="F19" s="210"/>
      <c r="G19" s="210"/>
      <c r="H19" s="210"/>
      <c r="I19" s="210"/>
      <c r="J19" s="210"/>
      <c r="K19" s="210"/>
      <c r="L19" s="210"/>
    </row>
    <row r="20" spans="1:12">
      <c r="A20" s="210"/>
      <c r="B20" s="210"/>
      <c r="C20" s="210"/>
      <c r="D20" s="210"/>
      <c r="E20" s="210"/>
      <c r="F20" s="210"/>
      <c r="G20" s="210"/>
      <c r="H20" s="210"/>
      <c r="I20" s="210"/>
      <c r="J20" s="210"/>
      <c r="K20" s="210"/>
      <c r="L20" s="210"/>
    </row>
    <row r="21" spans="1:12">
      <c r="A21" s="210"/>
      <c r="B21" s="210"/>
      <c r="C21" s="210"/>
      <c r="D21" s="210"/>
      <c r="E21" s="210"/>
      <c r="F21" s="210"/>
      <c r="G21" s="210"/>
      <c r="H21" s="210"/>
      <c r="I21" s="210"/>
      <c r="J21" s="210"/>
      <c r="K21" s="210"/>
      <c r="L21" s="210"/>
    </row>
    <row r="22" spans="1:12">
      <c r="A22" s="45"/>
      <c r="B22" s="63"/>
      <c r="C22" s="50"/>
      <c r="D22" s="50"/>
      <c r="E22" s="60"/>
      <c r="F22" s="60"/>
      <c r="G22" s="50"/>
      <c r="H22" s="50"/>
    </row>
    <row r="23" spans="1:12" ht="15" customHeight="1">
      <c r="H23" s="65"/>
    </row>
    <row r="24" spans="1:12">
      <c r="H24" s="66"/>
    </row>
    <row r="25" spans="1:12" ht="15" customHeight="1">
      <c r="A25" s="212" t="s">
        <v>310</v>
      </c>
      <c r="B25" s="212"/>
      <c r="C25" s="212"/>
      <c r="D25" s="212"/>
      <c r="E25" s="212"/>
      <c r="F25" s="212"/>
      <c r="G25" s="212"/>
      <c r="H25" s="63"/>
    </row>
    <row r="26" spans="1:12" ht="12.75" customHeight="1">
      <c r="A26" s="212"/>
      <c r="B26" s="212"/>
      <c r="C26" s="212"/>
      <c r="D26" s="212"/>
      <c r="E26" s="212"/>
      <c r="F26" s="212"/>
      <c r="G26" s="212"/>
      <c r="H26" s="63"/>
    </row>
    <row r="27" spans="1:12">
      <c r="A27" s="212"/>
      <c r="B27" s="212"/>
      <c r="C27" s="212"/>
      <c r="D27" s="212"/>
      <c r="E27" s="212"/>
      <c r="F27" s="212"/>
      <c r="G27" s="212"/>
      <c r="H27" s="63"/>
    </row>
    <row r="28" spans="1:12">
      <c r="A28" s="206" t="s">
        <v>302</v>
      </c>
      <c r="B28" s="206"/>
      <c r="C28" s="206"/>
      <c r="D28" s="206"/>
      <c r="E28" s="206"/>
      <c r="F28" s="50"/>
      <c r="G28" s="50"/>
      <c r="H28" s="63"/>
    </row>
    <row r="29" spans="1:12">
      <c r="A29" s="46" t="s">
        <v>0</v>
      </c>
      <c r="B29" s="58" t="s">
        <v>1</v>
      </c>
      <c r="C29" s="58" t="s">
        <v>2</v>
      </c>
      <c r="D29" s="58" t="s">
        <v>3</v>
      </c>
      <c r="E29" s="58" t="s">
        <v>4</v>
      </c>
      <c r="F29" s="63"/>
      <c r="G29" s="63"/>
      <c r="H29" s="63"/>
    </row>
    <row r="30" spans="1:12">
      <c r="A30" s="60" t="s">
        <v>192</v>
      </c>
      <c r="B30" s="61">
        <v>58.98</v>
      </c>
      <c r="C30" s="61">
        <v>31.44</v>
      </c>
      <c r="D30" s="61">
        <v>13.07</v>
      </c>
      <c r="E30" s="61">
        <v>49.21</v>
      </c>
      <c r="F30" s="63"/>
      <c r="G30" s="63"/>
      <c r="H30" s="63"/>
    </row>
    <row r="31" spans="1:12">
      <c r="A31" s="60" t="s">
        <v>193</v>
      </c>
      <c r="B31" s="61">
        <v>48.52</v>
      </c>
      <c r="C31" s="61">
        <v>20.32</v>
      </c>
      <c r="D31" s="61">
        <v>9.1999999999999993</v>
      </c>
      <c r="E31" s="61">
        <v>39</v>
      </c>
      <c r="F31" s="63"/>
      <c r="G31" s="63"/>
    </row>
    <row r="32" spans="1:12">
      <c r="A32" s="45"/>
      <c r="B32" s="63"/>
      <c r="E32" s="63"/>
      <c r="F32" s="63"/>
    </row>
    <row r="33" spans="2:6">
      <c r="B33" s="63"/>
      <c r="C33" s="67"/>
      <c r="E33" s="63"/>
      <c r="F33" s="63"/>
    </row>
    <row r="34" spans="2:6">
      <c r="C34" s="67"/>
    </row>
    <row r="52" spans="3:8">
      <c r="C52" s="59"/>
      <c r="D52" s="57"/>
      <c r="E52" s="57"/>
      <c r="F52" s="57"/>
      <c r="G52" s="57"/>
      <c r="H52" s="57"/>
    </row>
    <row r="53" spans="3:8">
      <c r="C53" s="59"/>
      <c r="D53" s="57"/>
      <c r="E53" s="57"/>
      <c r="F53" s="57"/>
      <c r="G53" s="57"/>
      <c r="H53" s="57"/>
    </row>
    <row r="54" spans="3:8">
      <c r="C54" s="59"/>
      <c r="D54" s="57"/>
      <c r="E54" s="57"/>
      <c r="F54" s="57"/>
      <c r="G54" s="57"/>
      <c r="H54" s="57"/>
    </row>
    <row r="55" spans="3:8">
      <c r="C55" s="59"/>
      <c r="D55" s="57"/>
      <c r="E55" s="57"/>
      <c r="F55" s="57"/>
      <c r="G55" s="57"/>
      <c r="H55" s="57"/>
    </row>
    <row r="56" spans="3:8">
      <c r="C56" s="59"/>
      <c r="D56" s="57"/>
      <c r="E56" s="57"/>
      <c r="F56" s="57"/>
      <c r="G56" s="57"/>
      <c r="H56" s="57"/>
    </row>
    <row r="57" spans="3:8">
      <c r="C57" s="59"/>
      <c r="D57" s="57"/>
      <c r="E57" s="57"/>
      <c r="F57" s="57"/>
      <c r="G57" s="57"/>
      <c r="H57" s="57"/>
    </row>
  </sheetData>
  <mergeCells count="6">
    <mergeCell ref="A5:G5"/>
    <mergeCell ref="A2:L3"/>
    <mergeCell ref="A18:L21"/>
    <mergeCell ref="I5:M5"/>
    <mergeCell ref="A28:E28"/>
    <mergeCell ref="A25:G27"/>
  </mergeCells>
  <pageMargins left="0.75" right="0.75" top="1" bottom="1" header="0.5" footer="0.5"/>
  <pageSetup scale="78" orientation="portrait" r:id="rId1"/>
  <headerFooter alignWithMargins="0"/>
  <colBreaks count="1" manualBreakCount="1">
    <brk id="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17"/>
  <sheetViews>
    <sheetView showGridLines="0" workbookViewId="0"/>
  </sheetViews>
  <sheetFormatPr defaultRowHeight="12.75"/>
  <cols>
    <col min="1" max="1" width="8.5703125" style="37" customWidth="1"/>
    <col min="2" max="2" width="15.5703125" style="37" bestFit="1" customWidth="1"/>
    <col min="3" max="3" width="18.28515625" style="37" bestFit="1" customWidth="1"/>
    <col min="4" max="4" width="18.42578125" style="37" bestFit="1" customWidth="1"/>
    <col min="5" max="16384" width="9.140625" style="37"/>
  </cols>
  <sheetData>
    <row r="1" spans="1:12">
      <c r="A1" s="30" t="s">
        <v>110</v>
      </c>
      <c r="B1" s="30"/>
      <c r="C1" s="30"/>
      <c r="D1" s="30"/>
    </row>
    <row r="2" spans="1:12">
      <c r="A2" s="45" t="s">
        <v>198</v>
      </c>
      <c r="B2" s="30"/>
      <c r="C2" s="30"/>
      <c r="D2" s="30"/>
    </row>
    <row r="4" spans="1:12">
      <c r="A4" s="46" t="s">
        <v>123</v>
      </c>
      <c r="B4" s="49" t="s">
        <v>115</v>
      </c>
      <c r="C4" s="49" t="s">
        <v>116</v>
      </c>
      <c r="D4" s="49" t="s">
        <v>117</v>
      </c>
    </row>
    <row r="5" spans="1:12">
      <c r="A5" s="46" t="s">
        <v>118</v>
      </c>
      <c r="B5" s="50">
        <v>22</v>
      </c>
      <c r="C5" s="50">
        <v>57.7</v>
      </c>
      <c r="D5" s="50">
        <v>77</v>
      </c>
    </row>
    <row r="6" spans="1:12">
      <c r="A6" s="46" t="s">
        <v>17</v>
      </c>
      <c r="B6" s="50">
        <v>22.8</v>
      </c>
      <c r="C6" s="50">
        <v>56.2</v>
      </c>
      <c r="D6" s="50">
        <v>72.099999999999994</v>
      </c>
    </row>
    <row r="7" spans="1:12">
      <c r="A7" s="46" t="s">
        <v>16</v>
      </c>
      <c r="B7" s="50">
        <v>23.3</v>
      </c>
      <c r="C7" s="50">
        <v>52.1</v>
      </c>
      <c r="D7" s="50">
        <v>67.599999999999994</v>
      </c>
    </row>
    <row r="8" spans="1:12">
      <c r="A8" s="46" t="s">
        <v>15</v>
      </c>
      <c r="B8" s="50">
        <v>20.6</v>
      </c>
      <c r="C8" s="50">
        <v>48.9</v>
      </c>
      <c r="D8" s="50">
        <v>63.7</v>
      </c>
    </row>
    <row r="9" spans="1:12">
      <c r="A9" s="46" t="s">
        <v>14</v>
      </c>
      <c r="B9" s="50">
        <v>17.600000000000001</v>
      </c>
      <c r="C9" s="50">
        <v>45.6</v>
      </c>
      <c r="D9" s="50">
        <v>59.8</v>
      </c>
    </row>
    <row r="10" spans="1:12">
      <c r="A10" s="46" t="s">
        <v>109</v>
      </c>
      <c r="B10" s="50">
        <v>15.7</v>
      </c>
      <c r="C10" s="50">
        <v>42.3</v>
      </c>
      <c r="D10" s="50">
        <v>54.1</v>
      </c>
    </row>
    <row r="12" spans="1:12" ht="15" customHeight="1">
      <c r="A12" s="208" t="s">
        <v>286</v>
      </c>
      <c r="B12" s="208"/>
      <c r="C12" s="208"/>
      <c r="D12" s="208"/>
      <c r="E12" s="69"/>
      <c r="F12" s="69"/>
      <c r="G12" s="69"/>
      <c r="H12" s="69"/>
      <c r="I12" s="69"/>
      <c r="J12" s="69"/>
      <c r="K12" s="69"/>
      <c r="L12" s="69"/>
    </row>
    <row r="13" spans="1:12">
      <c r="A13" s="208"/>
      <c r="B13" s="208"/>
      <c r="C13" s="208"/>
      <c r="D13" s="208"/>
      <c r="E13" s="69"/>
      <c r="F13" s="69"/>
      <c r="G13" s="69"/>
      <c r="H13" s="69"/>
      <c r="I13" s="69"/>
      <c r="J13" s="69"/>
      <c r="K13" s="69"/>
      <c r="L13" s="69"/>
    </row>
    <row r="14" spans="1:12" ht="12.75" customHeight="1">
      <c r="A14" s="208"/>
      <c r="B14" s="208"/>
      <c r="C14" s="208"/>
      <c r="D14" s="208"/>
      <c r="E14" s="69"/>
      <c r="F14" s="69"/>
      <c r="G14" s="69"/>
      <c r="H14" s="69"/>
      <c r="I14" s="69"/>
      <c r="J14" s="69"/>
      <c r="K14" s="69"/>
      <c r="L14" s="69"/>
    </row>
    <row r="15" spans="1:12">
      <c r="A15" s="208"/>
      <c r="B15" s="208"/>
      <c r="C15" s="208"/>
      <c r="D15" s="208"/>
      <c r="E15" s="69"/>
      <c r="F15" s="69"/>
      <c r="G15" s="69"/>
      <c r="H15" s="69"/>
      <c r="I15" s="69"/>
      <c r="J15" s="69"/>
      <c r="K15" s="69"/>
      <c r="L15" s="69"/>
    </row>
    <row r="16" spans="1:12">
      <c r="A16" s="69"/>
      <c r="B16" s="69"/>
      <c r="C16" s="69"/>
      <c r="D16" s="69"/>
      <c r="E16" s="69"/>
      <c r="F16" s="69"/>
      <c r="G16" s="69"/>
      <c r="H16" s="69"/>
      <c r="I16" s="69"/>
      <c r="J16" s="69"/>
      <c r="K16" s="69"/>
      <c r="L16" s="69"/>
    </row>
    <row r="17" spans="1:12">
      <c r="A17" s="69"/>
      <c r="B17" s="69"/>
      <c r="C17" s="69"/>
      <c r="D17" s="69"/>
      <c r="E17" s="69"/>
      <c r="F17" s="69"/>
      <c r="G17" s="69"/>
      <c r="H17" s="69"/>
      <c r="I17" s="69"/>
      <c r="J17" s="69"/>
      <c r="K17" s="69"/>
      <c r="L17" s="69"/>
    </row>
  </sheetData>
  <mergeCells count="1">
    <mergeCell ref="A12:D1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58"/>
  <sheetViews>
    <sheetView showGridLines="0" zoomScaleNormal="100" workbookViewId="0"/>
  </sheetViews>
  <sheetFormatPr defaultColWidth="9.28515625" defaultRowHeight="12.75"/>
  <cols>
    <col min="1" max="1" width="9" style="47" customWidth="1"/>
    <col min="2" max="4" width="10.28515625" style="56" customWidth="1"/>
    <col min="5" max="6" width="10.7109375" style="56" bestFit="1" customWidth="1"/>
    <col min="7" max="7" width="9.28515625" style="56" bestFit="1" customWidth="1"/>
    <col min="8" max="8" width="8" style="56" customWidth="1"/>
    <col min="9" max="10" width="10.28515625" style="57" customWidth="1"/>
    <col min="11" max="16384" width="9.28515625" style="57"/>
  </cols>
  <sheetData>
    <row r="1" spans="1:15">
      <c r="A1" s="47" t="s">
        <v>78</v>
      </c>
    </row>
    <row r="2" spans="1:15">
      <c r="A2" s="45" t="s">
        <v>214</v>
      </c>
    </row>
    <row r="3" spans="1:15">
      <c r="A3" s="74"/>
      <c r="B3" s="116"/>
      <c r="C3" s="116"/>
      <c r="D3" s="116"/>
      <c r="E3" s="116"/>
      <c r="F3" s="116"/>
      <c r="G3" s="116"/>
      <c r="H3" s="116"/>
      <c r="I3" s="121"/>
      <c r="J3" s="121"/>
      <c r="K3" s="121"/>
      <c r="L3" s="121"/>
    </row>
    <row r="4" spans="1:15">
      <c r="A4" s="201" t="s">
        <v>30</v>
      </c>
      <c r="B4" s="201"/>
      <c r="C4" s="201"/>
      <c r="D4" s="201"/>
      <c r="E4" s="201"/>
      <c r="F4" s="201"/>
      <c r="G4" s="201"/>
      <c r="H4" s="116"/>
      <c r="I4" s="207" t="s">
        <v>72</v>
      </c>
      <c r="J4" s="207"/>
      <c r="K4" s="207"/>
      <c r="L4" s="207"/>
      <c r="M4" s="207"/>
      <c r="N4" s="58"/>
      <c r="O4" s="58"/>
    </row>
    <row r="5" spans="1:15">
      <c r="A5" s="113" t="s">
        <v>0</v>
      </c>
      <c r="B5" s="115" t="s">
        <v>18</v>
      </c>
      <c r="C5" s="115" t="s">
        <v>17</v>
      </c>
      <c r="D5" s="115" t="s">
        <v>16</v>
      </c>
      <c r="E5" s="115" t="s">
        <v>15</v>
      </c>
      <c r="F5" s="115" t="s">
        <v>14</v>
      </c>
      <c r="G5" s="115"/>
      <c r="H5" s="32"/>
      <c r="I5" s="113" t="s">
        <v>0</v>
      </c>
      <c r="J5" s="117" t="s">
        <v>1</v>
      </c>
      <c r="K5" s="117" t="s">
        <v>2</v>
      </c>
      <c r="L5" s="117" t="s">
        <v>3</v>
      </c>
      <c r="M5" s="58" t="s">
        <v>4</v>
      </c>
      <c r="N5" s="58"/>
    </row>
    <row r="6" spans="1:15">
      <c r="A6" s="118" t="s">
        <v>192</v>
      </c>
      <c r="B6" s="119">
        <v>27.81</v>
      </c>
      <c r="C6" s="119">
        <v>8.74</v>
      </c>
      <c r="D6" s="119">
        <v>3.39</v>
      </c>
      <c r="E6" s="119">
        <v>6.57</v>
      </c>
      <c r="F6" s="119">
        <v>16.100000000000001</v>
      </c>
      <c r="G6" s="119"/>
      <c r="H6" s="116"/>
      <c r="I6" s="60" t="s">
        <v>192</v>
      </c>
      <c r="J6" s="119">
        <v>17.75</v>
      </c>
      <c r="K6" s="119">
        <v>12.15</v>
      </c>
      <c r="L6" s="119">
        <v>2.04</v>
      </c>
      <c r="M6" s="61">
        <v>13.25</v>
      </c>
      <c r="N6" s="68"/>
      <c r="O6" s="68"/>
    </row>
    <row r="7" spans="1:15">
      <c r="A7" s="118" t="s">
        <v>193</v>
      </c>
      <c r="B7" s="119">
        <v>17.43</v>
      </c>
      <c r="C7" s="119">
        <v>4.51</v>
      </c>
      <c r="D7" s="119">
        <v>2.4300000000000002</v>
      </c>
      <c r="E7" s="119">
        <v>2.61</v>
      </c>
      <c r="F7" s="119">
        <v>9.3000000000000007</v>
      </c>
      <c r="G7" s="119"/>
      <c r="H7" s="116"/>
      <c r="I7" s="60" t="s">
        <v>193</v>
      </c>
      <c r="J7" s="119">
        <v>10.17</v>
      </c>
      <c r="K7" s="119">
        <v>6.75</v>
      </c>
      <c r="L7" s="119">
        <v>1.05</v>
      </c>
      <c r="M7" s="61">
        <v>7.81</v>
      </c>
      <c r="N7" s="68"/>
      <c r="O7" s="68"/>
    </row>
    <row r="8" spans="1:15">
      <c r="A8" s="74"/>
      <c r="B8" s="120"/>
      <c r="C8" s="120"/>
      <c r="D8" s="120"/>
      <c r="E8" s="120"/>
      <c r="F8" s="120"/>
      <c r="G8" s="120"/>
      <c r="H8" s="120"/>
      <c r="I8" s="119"/>
      <c r="J8" s="120"/>
      <c r="K8" s="120"/>
      <c r="L8" s="66"/>
    </row>
    <row r="9" spans="1:15" ht="12.75" customHeight="1">
      <c r="A9" s="210" t="s">
        <v>287</v>
      </c>
      <c r="B9" s="210"/>
      <c r="C9" s="210"/>
      <c r="D9" s="210"/>
      <c r="E9" s="210"/>
      <c r="F9" s="210"/>
      <c r="G9" s="210"/>
      <c r="H9" s="210"/>
      <c r="I9" s="210"/>
      <c r="J9" s="210"/>
      <c r="K9" s="210"/>
      <c r="L9" s="210"/>
      <c r="M9" s="210"/>
    </row>
    <row r="10" spans="1:15">
      <c r="A10" s="210"/>
      <c r="B10" s="210"/>
      <c r="C10" s="210"/>
      <c r="D10" s="210"/>
      <c r="E10" s="210"/>
      <c r="F10" s="210"/>
      <c r="G10" s="210"/>
      <c r="H10" s="210"/>
      <c r="I10" s="210"/>
      <c r="J10" s="210"/>
      <c r="K10" s="210"/>
      <c r="L10" s="210"/>
      <c r="M10" s="210"/>
    </row>
    <row r="11" spans="1:15">
      <c r="A11" s="210"/>
      <c r="B11" s="210"/>
      <c r="C11" s="210"/>
      <c r="D11" s="210"/>
      <c r="E11" s="210"/>
      <c r="F11" s="210"/>
      <c r="G11" s="210"/>
      <c r="H11" s="210"/>
      <c r="I11" s="210"/>
      <c r="J11" s="210"/>
      <c r="K11" s="210"/>
      <c r="L11" s="210"/>
      <c r="M11" s="210"/>
    </row>
    <row r="12" spans="1:15" ht="12.75" customHeight="1">
      <c r="A12" s="210"/>
      <c r="B12" s="210"/>
      <c r="C12" s="210"/>
      <c r="D12" s="210"/>
      <c r="E12" s="210"/>
      <c r="F12" s="210"/>
      <c r="G12" s="210"/>
      <c r="H12" s="210"/>
      <c r="I12" s="210"/>
      <c r="J12" s="210"/>
      <c r="K12" s="210"/>
      <c r="L12" s="210"/>
      <c r="M12" s="210"/>
    </row>
    <row r="13" spans="1:15">
      <c r="A13" s="45"/>
      <c r="B13" s="58"/>
      <c r="C13" s="58"/>
      <c r="D13" s="58"/>
      <c r="E13" s="64"/>
      <c r="F13" s="64"/>
      <c r="G13" s="64"/>
      <c r="H13" s="64"/>
      <c r="I13" s="50"/>
      <c r="J13" s="58"/>
      <c r="K13" s="63"/>
      <c r="L13" s="63"/>
    </row>
    <row r="14" spans="1:15">
      <c r="A14" s="45"/>
      <c r="B14" s="58"/>
      <c r="C14" s="50"/>
      <c r="D14" s="58"/>
      <c r="E14" s="64"/>
      <c r="F14" s="64"/>
      <c r="G14" s="64"/>
      <c r="H14" s="64"/>
      <c r="I14" s="50"/>
      <c r="J14" s="58"/>
      <c r="K14" s="63"/>
      <c r="L14" s="63"/>
    </row>
    <row r="15" spans="1:15">
      <c r="A15" s="45"/>
      <c r="B15" s="58"/>
      <c r="C15" s="50"/>
      <c r="D15" s="58"/>
      <c r="E15" s="64"/>
      <c r="F15" s="64"/>
      <c r="G15" s="64"/>
      <c r="H15" s="64"/>
      <c r="I15" s="50"/>
      <c r="J15" s="58"/>
      <c r="K15" s="63"/>
      <c r="L15" s="63"/>
    </row>
    <row r="16" spans="1:15">
      <c r="A16" s="45"/>
      <c r="B16" s="58"/>
      <c r="C16" s="58"/>
      <c r="D16" s="58"/>
      <c r="E16" s="64"/>
      <c r="F16" s="64"/>
      <c r="G16" s="64"/>
      <c r="H16" s="64"/>
      <c r="I16" s="65"/>
      <c r="J16" s="63"/>
      <c r="K16" s="63"/>
      <c r="L16" s="63"/>
    </row>
    <row r="17" spans="1:12">
      <c r="A17" s="45"/>
      <c r="B17" s="58"/>
      <c r="C17" s="62"/>
      <c r="H17" s="58"/>
      <c r="I17" s="63"/>
      <c r="J17" s="63"/>
      <c r="K17" s="63"/>
      <c r="L17" s="63"/>
    </row>
    <row r="18" spans="1:12">
      <c r="A18" s="45"/>
      <c r="B18" s="58"/>
      <c r="C18" s="58"/>
      <c r="D18" s="62"/>
      <c r="E18" s="58"/>
      <c r="F18" s="58"/>
      <c r="G18" s="58"/>
      <c r="H18" s="58"/>
      <c r="I18" s="63"/>
      <c r="J18" s="63"/>
      <c r="K18" s="63"/>
      <c r="L18" s="63"/>
    </row>
    <row r="19" spans="1:12">
      <c r="A19" s="45"/>
      <c r="B19" s="63"/>
      <c r="C19" s="63"/>
      <c r="D19" s="58"/>
      <c r="E19" s="61"/>
      <c r="F19" s="61"/>
      <c r="G19" s="58"/>
      <c r="H19" s="63"/>
      <c r="L19" s="63"/>
    </row>
    <row r="20" spans="1:12">
      <c r="A20" s="45"/>
      <c r="B20" s="63"/>
      <c r="C20" s="50"/>
      <c r="D20" s="50"/>
      <c r="E20" s="45"/>
      <c r="F20" s="45"/>
      <c r="G20" s="58"/>
      <c r="H20" s="50"/>
      <c r="L20" s="63"/>
    </row>
    <row r="21" spans="1:12">
      <c r="A21" s="45"/>
      <c r="B21" s="63"/>
      <c r="C21" s="50"/>
      <c r="D21" s="50"/>
      <c r="E21" s="60"/>
      <c r="F21" s="60"/>
      <c r="G21" s="58"/>
      <c r="H21" s="50"/>
    </row>
    <row r="22" spans="1:12">
      <c r="A22" s="45"/>
      <c r="B22" s="63"/>
      <c r="C22" s="50"/>
      <c r="D22" s="50"/>
      <c r="E22" s="60"/>
      <c r="F22" s="60"/>
      <c r="G22" s="58"/>
      <c r="H22" s="50"/>
    </row>
    <row r="23" spans="1:12">
      <c r="A23" s="45"/>
      <c r="B23" s="63"/>
      <c r="C23" s="50"/>
      <c r="D23" s="50"/>
      <c r="E23" s="60"/>
      <c r="F23" s="60"/>
      <c r="G23" s="50"/>
      <c r="H23" s="50"/>
    </row>
    <row r="24" spans="1:12">
      <c r="A24" s="45"/>
      <c r="B24" s="63"/>
      <c r="C24" s="65"/>
      <c r="D24" s="50"/>
      <c r="E24" s="50"/>
      <c r="F24" s="50"/>
      <c r="G24" s="50"/>
      <c r="H24" s="65"/>
    </row>
    <row r="25" spans="1:12">
      <c r="A25" s="45"/>
      <c r="B25" s="63"/>
      <c r="C25" s="66"/>
      <c r="D25" s="66"/>
      <c r="E25" s="63"/>
      <c r="F25" s="63"/>
      <c r="G25" s="50"/>
      <c r="H25" s="66"/>
    </row>
    <row r="26" spans="1:12">
      <c r="A26" s="45"/>
      <c r="B26" s="63"/>
      <c r="C26" s="67"/>
      <c r="D26" s="63"/>
      <c r="E26" s="50"/>
      <c r="F26" s="50"/>
      <c r="G26" s="50"/>
      <c r="H26" s="63"/>
    </row>
    <row r="27" spans="1:12">
      <c r="A27" s="45"/>
      <c r="B27" s="63"/>
      <c r="C27" s="67"/>
      <c r="D27" s="63"/>
      <c r="E27" s="63"/>
      <c r="F27" s="63"/>
      <c r="G27" s="63"/>
      <c r="H27" s="63"/>
    </row>
    <row r="28" spans="1:12">
      <c r="A28" s="45"/>
      <c r="B28" s="63"/>
      <c r="C28" s="67"/>
      <c r="D28" s="63"/>
      <c r="E28" s="63"/>
      <c r="F28" s="63"/>
      <c r="G28" s="63"/>
      <c r="H28" s="63"/>
    </row>
    <row r="29" spans="1:12">
      <c r="A29" s="45"/>
      <c r="B29" s="63"/>
      <c r="C29" s="67"/>
      <c r="D29" s="63"/>
      <c r="E29" s="63"/>
      <c r="F29" s="63"/>
      <c r="G29" s="63"/>
      <c r="H29" s="63"/>
    </row>
    <row r="30" spans="1:12">
      <c r="A30" s="45"/>
      <c r="B30" s="63"/>
      <c r="C30" s="67"/>
      <c r="D30" s="63"/>
      <c r="E30" s="63"/>
      <c r="F30" s="63"/>
      <c r="G30" s="63"/>
      <c r="H30" s="63"/>
    </row>
    <row r="31" spans="1:12">
      <c r="A31" s="45"/>
      <c r="B31" s="63"/>
      <c r="C31" s="67"/>
      <c r="D31" s="63"/>
      <c r="E31" s="63"/>
      <c r="F31" s="63"/>
      <c r="G31" s="63"/>
      <c r="H31" s="63"/>
    </row>
    <row r="32" spans="1:12">
      <c r="A32" s="45"/>
      <c r="B32" s="63"/>
      <c r="E32" s="63"/>
      <c r="F32" s="63"/>
    </row>
    <row r="33" spans="1:6">
      <c r="A33" s="45"/>
      <c r="B33" s="63"/>
      <c r="E33" s="63"/>
      <c r="F33" s="63"/>
    </row>
    <row r="34" spans="1:6">
      <c r="B34" s="63"/>
      <c r="C34" s="67"/>
      <c r="E34" s="63"/>
      <c r="F34" s="63"/>
    </row>
    <row r="35" spans="1:6">
      <c r="C35" s="67"/>
    </row>
    <row r="53" spans="3:8">
      <c r="C53" s="59"/>
      <c r="D53" s="57"/>
      <c r="E53" s="57"/>
      <c r="F53" s="57"/>
      <c r="G53" s="57"/>
      <c r="H53" s="57"/>
    </row>
    <row r="54" spans="3:8">
      <c r="C54" s="59"/>
      <c r="D54" s="57"/>
      <c r="E54" s="57"/>
      <c r="F54" s="57"/>
      <c r="G54" s="57"/>
      <c r="H54" s="57"/>
    </row>
    <row r="55" spans="3:8">
      <c r="C55" s="59"/>
      <c r="D55" s="57"/>
      <c r="E55" s="57"/>
      <c r="F55" s="57"/>
      <c r="G55" s="57"/>
      <c r="H55" s="57"/>
    </row>
    <row r="56" spans="3:8">
      <c r="C56" s="59"/>
      <c r="D56" s="57"/>
      <c r="E56" s="57"/>
      <c r="F56" s="57"/>
      <c r="G56" s="57"/>
      <c r="H56" s="57"/>
    </row>
    <row r="57" spans="3:8">
      <c r="C57" s="59"/>
      <c r="D57" s="57"/>
      <c r="E57" s="57"/>
      <c r="F57" s="57"/>
      <c r="G57" s="57"/>
      <c r="H57" s="57"/>
    </row>
    <row r="58" spans="3:8">
      <c r="C58" s="59"/>
      <c r="D58" s="57"/>
      <c r="E58" s="57"/>
      <c r="F58" s="57"/>
      <c r="G58" s="57"/>
      <c r="H58" s="57"/>
    </row>
  </sheetData>
  <mergeCells count="3">
    <mergeCell ref="A4:G4"/>
    <mergeCell ref="I4:M4"/>
    <mergeCell ref="A9:M12"/>
  </mergeCells>
  <pageMargins left="0.75" right="0.75" top="1" bottom="1" header="0.5" footer="0.5"/>
  <pageSetup scale="78" orientation="portrait" r:id="rId1"/>
  <headerFooter alignWithMargins="0"/>
  <colBreaks count="1" manualBreakCount="1">
    <brk id="9"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T58"/>
  <sheetViews>
    <sheetView showGridLines="0" zoomScaleNormal="100" workbookViewId="0"/>
  </sheetViews>
  <sheetFormatPr defaultColWidth="9.28515625" defaultRowHeight="12.75"/>
  <cols>
    <col min="1" max="1" width="10.5703125" style="47" customWidth="1"/>
    <col min="2" max="6" width="8.7109375" style="56" customWidth="1"/>
    <col min="7" max="7" width="12.140625" style="56" customWidth="1"/>
    <col min="8" max="8" width="8.85546875" style="56" customWidth="1"/>
    <col min="9" max="12" width="8.85546875" style="57" customWidth="1"/>
    <col min="13" max="16384" width="9.28515625" style="57"/>
  </cols>
  <sheetData>
    <row r="1" spans="1:20">
      <c r="A1" s="47" t="s">
        <v>73</v>
      </c>
    </row>
    <row r="2" spans="1:20">
      <c r="A2" s="45" t="s">
        <v>195</v>
      </c>
    </row>
    <row r="3" spans="1:20">
      <c r="A3" s="74"/>
      <c r="B3" s="116"/>
      <c r="C3" s="116"/>
      <c r="D3" s="116"/>
      <c r="E3" s="116"/>
      <c r="F3" s="116"/>
      <c r="G3" s="116"/>
      <c r="H3" s="116"/>
      <c r="I3" s="121"/>
      <c r="J3" s="121"/>
      <c r="K3" s="121"/>
      <c r="L3" s="121"/>
    </row>
    <row r="4" spans="1:20">
      <c r="A4" s="201" t="s">
        <v>30</v>
      </c>
      <c r="B4" s="201"/>
      <c r="C4" s="201"/>
      <c r="D4" s="201"/>
      <c r="E4" s="201"/>
      <c r="F4" s="201"/>
      <c r="G4" s="116"/>
      <c r="H4" s="207" t="s">
        <v>72</v>
      </c>
      <c r="I4" s="207"/>
      <c r="J4" s="207"/>
      <c r="K4" s="207"/>
      <c r="L4" s="207"/>
      <c r="O4" s="58"/>
      <c r="P4" s="58"/>
    </row>
    <row r="5" spans="1:20">
      <c r="A5" s="113" t="s">
        <v>0</v>
      </c>
      <c r="B5" s="115" t="s">
        <v>18</v>
      </c>
      <c r="C5" s="115" t="s">
        <v>17</v>
      </c>
      <c r="D5" s="115" t="s">
        <v>16</v>
      </c>
      <c r="E5" s="115" t="s">
        <v>15</v>
      </c>
      <c r="F5" s="115" t="s">
        <v>14</v>
      </c>
      <c r="G5" s="32"/>
      <c r="H5" s="113" t="s">
        <v>0</v>
      </c>
      <c r="I5" s="117" t="s">
        <v>1</v>
      </c>
      <c r="J5" s="117" t="s">
        <v>2</v>
      </c>
      <c r="K5" s="117" t="s">
        <v>3</v>
      </c>
      <c r="L5" s="117" t="s">
        <v>4</v>
      </c>
      <c r="N5" s="47"/>
      <c r="O5" s="58"/>
    </row>
    <row r="6" spans="1:20">
      <c r="A6" s="60" t="s">
        <v>192</v>
      </c>
      <c r="B6" s="119">
        <v>19.440000000000001</v>
      </c>
      <c r="C6" s="119">
        <v>10.52</v>
      </c>
      <c r="D6" s="119">
        <v>3.19</v>
      </c>
      <c r="E6" s="119">
        <v>1.49</v>
      </c>
      <c r="F6" s="119">
        <v>3.62</v>
      </c>
      <c r="G6" s="116"/>
      <c r="H6" s="60" t="s">
        <v>192</v>
      </c>
      <c r="I6" s="119">
        <v>4.82</v>
      </c>
      <c r="J6" s="119">
        <v>7.76</v>
      </c>
      <c r="K6" s="119">
        <v>2.63</v>
      </c>
      <c r="L6" s="119">
        <v>5.91</v>
      </c>
      <c r="N6" s="60"/>
      <c r="O6" s="68"/>
      <c r="P6" s="68"/>
    </row>
    <row r="7" spans="1:20">
      <c r="A7" s="118" t="s">
        <v>203</v>
      </c>
      <c r="B7" s="119">
        <v>11.08</v>
      </c>
      <c r="C7" s="119">
        <v>5.46</v>
      </c>
      <c r="D7" s="119">
        <v>0</v>
      </c>
      <c r="E7" s="119">
        <v>1.27</v>
      </c>
      <c r="F7" s="119">
        <v>3.32</v>
      </c>
      <c r="G7" s="116"/>
      <c r="H7" s="60" t="s">
        <v>193</v>
      </c>
      <c r="I7" s="119">
        <v>3.28</v>
      </c>
      <c r="J7" s="119">
        <v>4.22</v>
      </c>
      <c r="K7" s="119">
        <v>1.5</v>
      </c>
      <c r="L7" s="119">
        <v>3.85</v>
      </c>
      <c r="N7" s="60"/>
      <c r="O7" s="68"/>
      <c r="P7" s="68"/>
    </row>
    <row r="8" spans="1:20">
      <c r="A8" s="74"/>
      <c r="B8" s="116"/>
      <c r="C8" s="116"/>
      <c r="D8" s="116"/>
      <c r="E8" s="116"/>
      <c r="F8" s="116"/>
      <c r="G8" s="116"/>
      <c r="H8" s="116"/>
      <c r="I8" s="121"/>
      <c r="J8" s="121"/>
      <c r="K8" s="121"/>
      <c r="L8" s="121"/>
    </row>
    <row r="9" spans="1:20">
      <c r="A9" s="210" t="s">
        <v>285</v>
      </c>
      <c r="B9" s="210"/>
      <c r="C9" s="210"/>
      <c r="D9" s="210"/>
      <c r="E9" s="210"/>
      <c r="F9" s="210"/>
      <c r="G9" s="210"/>
      <c r="H9" s="210"/>
      <c r="I9" s="210"/>
      <c r="J9" s="210"/>
      <c r="K9" s="210"/>
      <c r="L9" s="210"/>
      <c r="O9" s="56"/>
    </row>
    <row r="10" spans="1:20">
      <c r="A10" s="210"/>
      <c r="B10" s="210"/>
      <c r="C10" s="210"/>
      <c r="D10" s="210"/>
      <c r="E10" s="210"/>
      <c r="F10" s="210"/>
      <c r="G10" s="210"/>
      <c r="H10" s="210"/>
      <c r="I10" s="210"/>
      <c r="J10" s="210"/>
      <c r="K10" s="210"/>
      <c r="L10" s="210"/>
      <c r="O10" s="56"/>
    </row>
    <row r="11" spans="1:20">
      <c r="A11" s="210"/>
      <c r="B11" s="210"/>
      <c r="C11" s="210"/>
      <c r="D11" s="210"/>
      <c r="E11" s="210"/>
      <c r="F11" s="210"/>
      <c r="G11" s="210"/>
      <c r="H11" s="210"/>
      <c r="I11" s="210"/>
      <c r="J11" s="210"/>
      <c r="K11" s="210"/>
      <c r="L11" s="210"/>
      <c r="O11" s="56"/>
    </row>
    <row r="12" spans="1:20">
      <c r="A12" s="210"/>
      <c r="B12" s="210"/>
      <c r="C12" s="210"/>
      <c r="D12" s="210"/>
      <c r="E12" s="210"/>
      <c r="F12" s="210"/>
      <c r="G12" s="210"/>
      <c r="H12" s="210"/>
      <c r="I12" s="210"/>
      <c r="J12" s="210"/>
      <c r="K12" s="210"/>
      <c r="L12" s="210"/>
      <c r="O12" s="56"/>
    </row>
    <row r="13" spans="1:20">
      <c r="A13" s="45"/>
      <c r="B13" s="58"/>
      <c r="C13" s="58"/>
      <c r="D13" s="58"/>
      <c r="E13" s="64"/>
      <c r="F13" s="64"/>
      <c r="G13" s="64"/>
      <c r="H13" s="64"/>
      <c r="I13" s="50"/>
      <c r="J13" s="58"/>
      <c r="K13" s="63"/>
      <c r="L13" s="63"/>
      <c r="O13" s="56"/>
      <c r="P13" s="62"/>
      <c r="Q13" s="61"/>
      <c r="R13" s="62"/>
      <c r="S13" s="62"/>
      <c r="T13" s="63"/>
    </row>
    <row r="14" spans="1:20">
      <c r="A14" s="45"/>
      <c r="B14" s="58"/>
      <c r="C14" s="50"/>
      <c r="D14" s="58"/>
      <c r="E14" s="64"/>
      <c r="F14" s="64"/>
      <c r="G14" s="64"/>
      <c r="H14" s="64"/>
      <c r="I14" s="50"/>
      <c r="J14" s="58"/>
      <c r="K14" s="63"/>
      <c r="L14" s="63"/>
      <c r="O14" s="58"/>
      <c r="P14" s="58"/>
      <c r="Q14" s="61"/>
      <c r="R14" s="62"/>
      <c r="S14" s="62"/>
      <c r="T14" s="63"/>
    </row>
    <row r="15" spans="1:20">
      <c r="A15" s="45"/>
      <c r="B15" s="58"/>
      <c r="C15" s="50"/>
      <c r="D15" s="58"/>
      <c r="E15" s="64"/>
      <c r="F15" s="64"/>
      <c r="G15" s="64"/>
      <c r="H15" s="64"/>
      <c r="I15" s="50"/>
      <c r="J15" s="58"/>
      <c r="K15" s="63"/>
      <c r="L15" s="63"/>
      <c r="O15" s="58"/>
      <c r="P15" s="58"/>
      <c r="Q15" s="58"/>
      <c r="R15" s="58"/>
      <c r="S15" s="63"/>
      <c r="T15" s="63"/>
    </row>
    <row r="16" spans="1:20">
      <c r="A16" s="45"/>
      <c r="B16" s="70"/>
      <c r="C16" s="70"/>
      <c r="D16" s="70"/>
      <c r="E16" s="70"/>
      <c r="F16" s="70"/>
      <c r="G16" s="70"/>
      <c r="H16" s="64"/>
      <c r="I16" s="65"/>
      <c r="J16" s="63"/>
      <c r="K16" s="63"/>
      <c r="L16" s="63"/>
    </row>
    <row r="17" spans="1:12">
      <c r="A17" s="45"/>
      <c r="B17" s="70"/>
      <c r="H17" s="58"/>
      <c r="I17" s="63"/>
      <c r="J17" s="63"/>
      <c r="K17" s="63"/>
      <c r="L17" s="63"/>
    </row>
    <row r="18" spans="1:12">
      <c r="A18" s="45"/>
      <c r="B18" s="70"/>
      <c r="H18" s="58"/>
      <c r="I18" s="63"/>
      <c r="J18" s="63"/>
      <c r="K18" s="63"/>
      <c r="L18" s="63"/>
    </row>
    <row r="19" spans="1:12">
      <c r="A19" s="45"/>
      <c r="B19" s="63"/>
      <c r="C19" s="63"/>
      <c r="D19" s="58"/>
      <c r="E19" s="61"/>
      <c r="F19" s="61"/>
      <c r="G19" s="58"/>
      <c r="H19" s="63"/>
      <c r="L19" s="63"/>
    </row>
    <row r="20" spans="1:12">
      <c r="A20" s="45"/>
      <c r="B20" s="63"/>
      <c r="C20" s="50"/>
      <c r="D20" s="50"/>
      <c r="E20" s="45"/>
      <c r="F20" s="45"/>
      <c r="G20" s="58"/>
      <c r="H20" s="50"/>
      <c r="L20" s="63"/>
    </row>
    <row r="21" spans="1:12">
      <c r="A21" s="45"/>
      <c r="B21" s="63"/>
      <c r="C21" s="50"/>
      <c r="D21" s="50"/>
      <c r="E21" s="60"/>
      <c r="F21" s="60"/>
      <c r="G21" s="58"/>
      <c r="H21" s="50"/>
    </row>
    <row r="22" spans="1:12">
      <c r="A22" s="45"/>
      <c r="B22" s="63"/>
      <c r="C22" s="50"/>
      <c r="D22" s="50"/>
      <c r="E22" s="60"/>
      <c r="F22" s="60"/>
      <c r="G22" s="58"/>
      <c r="H22" s="50"/>
    </row>
    <row r="23" spans="1:12">
      <c r="A23" s="45"/>
      <c r="B23" s="63"/>
      <c r="C23" s="50"/>
      <c r="D23" s="50"/>
      <c r="E23" s="60"/>
      <c r="F23" s="60"/>
      <c r="G23" s="50"/>
      <c r="H23" s="50"/>
    </row>
    <row r="24" spans="1:12">
      <c r="A24" s="45"/>
      <c r="B24" s="63"/>
      <c r="C24" s="65"/>
      <c r="D24" s="50"/>
      <c r="E24" s="50"/>
      <c r="F24" s="50"/>
      <c r="G24" s="50"/>
      <c r="H24" s="65"/>
    </row>
    <row r="25" spans="1:12">
      <c r="A25" s="45"/>
      <c r="B25" s="63"/>
      <c r="C25" s="66"/>
      <c r="D25" s="66"/>
      <c r="E25" s="63"/>
      <c r="F25" s="63"/>
      <c r="G25" s="50"/>
      <c r="H25" s="66"/>
    </row>
    <row r="26" spans="1:12">
      <c r="A26" s="45"/>
      <c r="B26" s="63"/>
      <c r="C26" s="67"/>
      <c r="D26" s="63"/>
      <c r="E26" s="50"/>
      <c r="F26" s="50"/>
      <c r="G26" s="50"/>
      <c r="H26" s="63"/>
    </row>
    <row r="27" spans="1:12">
      <c r="A27" s="45"/>
      <c r="B27" s="63"/>
      <c r="C27" s="67"/>
      <c r="D27" s="63"/>
      <c r="E27" s="63"/>
      <c r="F27" s="63"/>
      <c r="G27" s="63"/>
      <c r="H27" s="63"/>
    </row>
    <row r="28" spans="1:12">
      <c r="A28" s="45"/>
      <c r="B28" s="63"/>
      <c r="C28" s="67"/>
      <c r="D28" s="63"/>
      <c r="E28" s="63"/>
      <c r="F28" s="63"/>
      <c r="G28" s="63"/>
      <c r="H28" s="63"/>
    </row>
    <row r="29" spans="1:12">
      <c r="A29" s="45"/>
      <c r="B29" s="63"/>
      <c r="C29" s="67"/>
      <c r="D29" s="63"/>
      <c r="E29" s="63"/>
      <c r="F29" s="63"/>
      <c r="G29" s="63"/>
      <c r="H29" s="63"/>
    </row>
    <row r="30" spans="1:12">
      <c r="A30" s="45"/>
      <c r="B30" s="63"/>
      <c r="C30" s="67"/>
      <c r="D30" s="63"/>
      <c r="E30" s="63"/>
      <c r="F30" s="63"/>
      <c r="G30" s="63"/>
      <c r="H30" s="63"/>
    </row>
    <row r="31" spans="1:12">
      <c r="A31" s="45"/>
      <c r="B31" s="63"/>
      <c r="C31" s="67"/>
      <c r="D31" s="63"/>
      <c r="E31" s="63"/>
      <c r="F31" s="63"/>
      <c r="G31" s="63"/>
      <c r="H31" s="63"/>
    </row>
    <row r="32" spans="1:12">
      <c r="A32" s="45"/>
      <c r="B32" s="63"/>
      <c r="E32" s="63"/>
      <c r="F32" s="63"/>
    </row>
    <row r="33" spans="1:6">
      <c r="A33" s="45"/>
      <c r="B33" s="63"/>
      <c r="E33" s="63"/>
      <c r="F33" s="63"/>
    </row>
    <row r="34" spans="1:6">
      <c r="B34" s="63"/>
      <c r="C34" s="67"/>
      <c r="E34" s="63"/>
      <c r="F34" s="63"/>
    </row>
    <row r="35" spans="1:6">
      <c r="C35" s="67"/>
    </row>
    <row r="53" spans="3:8">
      <c r="C53" s="59"/>
      <c r="D53" s="57"/>
      <c r="E53" s="57"/>
      <c r="F53" s="57"/>
      <c r="G53" s="57"/>
      <c r="H53" s="57"/>
    </row>
    <row r="54" spans="3:8">
      <c r="C54" s="59"/>
      <c r="D54" s="57"/>
      <c r="E54" s="57"/>
      <c r="F54" s="57"/>
      <c r="G54" s="57"/>
      <c r="H54" s="57"/>
    </row>
    <row r="55" spans="3:8">
      <c r="C55" s="59"/>
      <c r="D55" s="57"/>
      <c r="E55" s="57"/>
      <c r="F55" s="57"/>
      <c r="G55" s="57"/>
      <c r="H55" s="57"/>
    </row>
    <row r="56" spans="3:8">
      <c r="C56" s="59"/>
      <c r="D56" s="57"/>
      <c r="E56" s="57"/>
      <c r="F56" s="57"/>
      <c r="G56" s="57"/>
      <c r="H56" s="57"/>
    </row>
    <row r="57" spans="3:8">
      <c r="C57" s="59"/>
      <c r="D57" s="57"/>
      <c r="E57" s="57"/>
      <c r="F57" s="57"/>
      <c r="G57" s="57"/>
      <c r="H57" s="57"/>
    </row>
    <row r="58" spans="3:8">
      <c r="C58" s="59"/>
      <c r="D58" s="57"/>
      <c r="E58" s="57"/>
      <c r="F58" s="57"/>
      <c r="G58" s="57"/>
      <c r="H58" s="57"/>
    </row>
  </sheetData>
  <mergeCells count="3">
    <mergeCell ref="A9:L12"/>
    <mergeCell ref="A4:F4"/>
    <mergeCell ref="H4:L4"/>
  </mergeCells>
  <pageMargins left="0.75" right="0.75" top="1" bottom="1" header="0.5" footer="0.5"/>
  <pageSetup scale="78" orientation="portrait" r:id="rId1"/>
  <headerFooter alignWithMargins="0"/>
  <colBreaks count="1" manualBreakCount="1">
    <brk id="9"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49"/>
  <sheetViews>
    <sheetView showGridLines="0" zoomScaleNormal="100" workbookViewId="0"/>
  </sheetViews>
  <sheetFormatPr defaultColWidth="9.28515625" defaultRowHeight="12.75"/>
  <cols>
    <col min="1" max="1" width="8.28515625" style="46" customWidth="1"/>
    <col min="2" max="6" width="8.7109375" style="71" customWidth="1"/>
    <col min="7" max="7" width="8.7109375" style="57" customWidth="1"/>
    <col min="8" max="8" width="7" style="57" bestFit="1" customWidth="1"/>
    <col min="9" max="12" width="8.7109375" style="57" customWidth="1"/>
    <col min="13" max="16384" width="9.28515625" style="57"/>
  </cols>
  <sheetData>
    <row r="1" spans="1:15">
      <c r="A1" s="46" t="s">
        <v>119</v>
      </c>
    </row>
    <row r="2" spans="1:15">
      <c r="A2" s="59" t="s">
        <v>201</v>
      </c>
      <c r="C2" s="72"/>
    </row>
    <row r="3" spans="1:15">
      <c r="A3" s="59"/>
      <c r="C3" s="72"/>
      <c r="G3" s="121"/>
      <c r="H3" s="121"/>
      <c r="I3" s="121"/>
    </row>
    <row r="4" spans="1:15">
      <c r="A4" s="206" t="s">
        <v>30</v>
      </c>
      <c r="B4" s="206"/>
      <c r="C4" s="206"/>
      <c r="D4" s="206"/>
      <c r="E4" s="206"/>
      <c r="F4" s="206"/>
      <c r="G4" s="121"/>
      <c r="H4" s="207" t="s">
        <v>72</v>
      </c>
      <c r="I4" s="207"/>
      <c r="J4" s="207"/>
      <c r="K4" s="207"/>
      <c r="L4" s="207"/>
    </row>
    <row r="5" spans="1:15">
      <c r="A5" s="47" t="s">
        <v>71</v>
      </c>
      <c r="B5" s="49" t="s">
        <v>18</v>
      </c>
      <c r="C5" s="49" t="s">
        <v>17</v>
      </c>
      <c r="D5" s="49" t="s">
        <v>16</v>
      </c>
      <c r="E5" s="49" t="s">
        <v>15</v>
      </c>
      <c r="F5" s="49" t="s">
        <v>14</v>
      </c>
      <c r="G5" s="74"/>
      <c r="H5" s="73" t="s">
        <v>71</v>
      </c>
      <c r="I5" s="115" t="s">
        <v>1</v>
      </c>
      <c r="J5" s="65" t="s">
        <v>2</v>
      </c>
      <c r="K5" s="64" t="s">
        <v>3</v>
      </c>
      <c r="L5" s="64" t="s">
        <v>4</v>
      </c>
      <c r="M5" s="46"/>
    </row>
    <row r="6" spans="1:15">
      <c r="A6" s="59">
        <v>0</v>
      </c>
      <c r="B6" s="75">
        <v>1</v>
      </c>
      <c r="C6" s="75">
        <v>1</v>
      </c>
      <c r="D6" s="75">
        <v>1</v>
      </c>
      <c r="E6" s="75">
        <v>1</v>
      </c>
      <c r="F6" s="75">
        <v>1</v>
      </c>
      <c r="G6" s="121"/>
      <c r="H6" s="32">
        <v>0</v>
      </c>
      <c r="I6" s="123">
        <v>1</v>
      </c>
      <c r="J6" s="75">
        <v>1</v>
      </c>
      <c r="K6" s="75">
        <v>1</v>
      </c>
      <c r="L6" s="75">
        <v>1</v>
      </c>
      <c r="M6" s="59"/>
      <c r="N6" s="75"/>
      <c r="O6" s="75"/>
    </row>
    <row r="7" spans="1:15">
      <c r="A7" s="59">
        <v>3</v>
      </c>
      <c r="B7" s="75">
        <v>0.98069999999999991</v>
      </c>
      <c r="C7" s="75">
        <v>0.98269999999999991</v>
      </c>
      <c r="D7" s="75">
        <v>0.99890000000000001</v>
      </c>
      <c r="E7" s="75">
        <v>0.99430000000000007</v>
      </c>
      <c r="F7" s="75">
        <v>0.98829999999999996</v>
      </c>
      <c r="G7" s="121"/>
      <c r="H7" s="32">
        <v>3</v>
      </c>
      <c r="I7" s="123">
        <v>0.98680000000000012</v>
      </c>
      <c r="J7" s="75">
        <v>0.99260000000000004</v>
      </c>
      <c r="K7" s="75">
        <v>0.99409999999999998</v>
      </c>
      <c r="L7" s="75">
        <v>0.98950000000000005</v>
      </c>
      <c r="M7" s="59"/>
      <c r="N7" s="75"/>
      <c r="O7" s="75"/>
    </row>
    <row r="8" spans="1:15">
      <c r="A8" s="59">
        <v>6</v>
      </c>
      <c r="B8" s="75">
        <v>0.95550000000000002</v>
      </c>
      <c r="C8" s="75">
        <v>0.97209999999999996</v>
      </c>
      <c r="D8" s="75">
        <v>0.99560000000000004</v>
      </c>
      <c r="E8" s="75">
        <v>0.99</v>
      </c>
      <c r="F8" s="75">
        <v>0.97989999999999999</v>
      </c>
      <c r="G8" s="121"/>
      <c r="H8" s="32">
        <v>6</v>
      </c>
      <c r="I8" s="123">
        <v>0.97439999999999993</v>
      </c>
      <c r="J8" s="75">
        <v>0.98349999999999993</v>
      </c>
      <c r="K8" s="75">
        <v>0.99250000000000005</v>
      </c>
      <c r="L8" s="75">
        <v>0.98030000000000006</v>
      </c>
      <c r="M8" s="59"/>
      <c r="N8" s="75"/>
      <c r="O8" s="75"/>
    </row>
    <row r="9" spans="1:15">
      <c r="A9" s="59">
        <v>9</v>
      </c>
      <c r="B9" s="75">
        <v>0.93659999999999999</v>
      </c>
      <c r="C9" s="75">
        <v>0.96140000000000003</v>
      </c>
      <c r="D9" s="75">
        <v>0.99450000000000005</v>
      </c>
      <c r="E9" s="75">
        <v>0.98730000000000007</v>
      </c>
      <c r="F9" s="75">
        <v>0.9738</v>
      </c>
      <c r="G9" s="121"/>
      <c r="H9" s="32">
        <v>9</v>
      </c>
      <c r="I9" s="123">
        <v>0.96479999999999999</v>
      </c>
      <c r="J9" s="75">
        <v>0.97620000000000007</v>
      </c>
      <c r="K9" s="75">
        <v>0.99010000000000009</v>
      </c>
      <c r="L9" s="75">
        <v>0.97360000000000002</v>
      </c>
      <c r="M9" s="59"/>
      <c r="N9" s="75"/>
      <c r="O9" s="75"/>
    </row>
    <row r="10" spans="1:15">
      <c r="A10" s="59">
        <v>12</v>
      </c>
      <c r="B10" s="75">
        <v>0.91520000000000001</v>
      </c>
      <c r="C10" s="75">
        <v>0.95579999999999998</v>
      </c>
      <c r="D10" s="75">
        <v>0.99120000000000008</v>
      </c>
      <c r="E10" s="75">
        <v>0.98459999999999992</v>
      </c>
      <c r="F10" s="75">
        <v>0.96709999999999996</v>
      </c>
      <c r="G10" s="121"/>
      <c r="H10" s="32">
        <v>12</v>
      </c>
      <c r="I10" s="123">
        <v>0.95510000000000006</v>
      </c>
      <c r="J10" s="75">
        <v>0.96739999999999993</v>
      </c>
      <c r="K10" s="75">
        <v>0.98849999999999993</v>
      </c>
      <c r="L10" s="75">
        <v>0.96640000000000004</v>
      </c>
      <c r="M10" s="59"/>
      <c r="N10" s="75"/>
      <c r="O10" s="75"/>
    </row>
    <row r="11" spans="1:15">
      <c r="A11" s="59">
        <v>15</v>
      </c>
      <c r="B11" s="75">
        <v>0.89700000000000002</v>
      </c>
      <c r="C11" s="75">
        <v>0.95209999999999995</v>
      </c>
      <c r="D11" s="75">
        <v>0.98569999999999991</v>
      </c>
      <c r="E11" s="75">
        <v>0.98129999999999995</v>
      </c>
      <c r="F11" s="75">
        <v>0.96129999999999993</v>
      </c>
      <c r="G11" s="121"/>
      <c r="H11" s="32">
        <v>15</v>
      </c>
      <c r="I11" s="123">
        <v>0.94530000000000003</v>
      </c>
      <c r="J11" s="75">
        <v>0.95840000000000003</v>
      </c>
      <c r="K11" s="75">
        <v>0.98730000000000007</v>
      </c>
      <c r="L11" s="75">
        <v>0.9597</v>
      </c>
      <c r="M11" s="59"/>
      <c r="N11" s="75"/>
      <c r="O11" s="75"/>
    </row>
    <row r="12" spans="1:15">
      <c r="A12" s="59">
        <v>18</v>
      </c>
      <c r="B12" s="75">
        <v>0.88670000000000004</v>
      </c>
      <c r="C12" s="75">
        <v>0.94840000000000002</v>
      </c>
      <c r="D12" s="75">
        <v>0.98120000000000007</v>
      </c>
      <c r="E12" s="75">
        <v>0.98129999999999995</v>
      </c>
      <c r="F12" s="75">
        <v>0.95629999999999993</v>
      </c>
      <c r="G12" s="121"/>
      <c r="H12" s="32">
        <v>18</v>
      </c>
      <c r="I12" s="123">
        <v>0.93840000000000001</v>
      </c>
      <c r="J12" s="75">
        <v>0.95400000000000007</v>
      </c>
      <c r="K12" s="75">
        <v>0.9859</v>
      </c>
      <c r="L12" s="75">
        <v>0.95540000000000003</v>
      </c>
      <c r="M12" s="59"/>
      <c r="N12" s="75"/>
      <c r="O12" s="75"/>
    </row>
    <row r="13" spans="1:15">
      <c r="A13" s="59">
        <v>21</v>
      </c>
      <c r="B13" s="75">
        <v>0.87870000000000004</v>
      </c>
      <c r="C13" s="75">
        <v>0.94469999999999998</v>
      </c>
      <c r="D13" s="75">
        <v>0.9778</v>
      </c>
      <c r="E13" s="75">
        <v>0.97799999999999998</v>
      </c>
      <c r="F13" s="75">
        <v>0.95400000000000007</v>
      </c>
      <c r="G13" s="121"/>
      <c r="H13" s="32">
        <v>21</v>
      </c>
      <c r="I13" s="123">
        <v>0.9345</v>
      </c>
      <c r="J13" s="75">
        <v>0.94469999999999998</v>
      </c>
      <c r="K13" s="75">
        <v>0.98370000000000002</v>
      </c>
      <c r="L13" s="75">
        <v>0.95180000000000009</v>
      </c>
      <c r="M13" s="59"/>
      <c r="N13" s="75"/>
      <c r="O13" s="75"/>
    </row>
    <row r="14" spans="1:15">
      <c r="A14" s="59">
        <v>24</v>
      </c>
      <c r="B14" s="75">
        <v>0.87290000000000001</v>
      </c>
      <c r="C14" s="75">
        <v>0.94099999999999995</v>
      </c>
      <c r="D14" s="75">
        <v>0.9778</v>
      </c>
      <c r="E14" s="75">
        <v>0.97420000000000007</v>
      </c>
      <c r="F14" s="75">
        <v>0.94739999999999991</v>
      </c>
      <c r="G14" s="121"/>
      <c r="H14" s="32">
        <v>24</v>
      </c>
      <c r="I14" s="123">
        <v>0.92680000000000007</v>
      </c>
      <c r="J14" s="75">
        <v>0.93709999999999993</v>
      </c>
      <c r="K14" s="75">
        <v>0.98260000000000003</v>
      </c>
      <c r="L14" s="75">
        <v>0.94680000000000009</v>
      </c>
      <c r="M14" s="59"/>
      <c r="N14" s="75"/>
      <c r="O14" s="75"/>
    </row>
    <row r="15" spans="1:15">
      <c r="A15" s="59">
        <v>27</v>
      </c>
      <c r="B15" s="75">
        <v>0.86829999999999996</v>
      </c>
      <c r="C15" s="75">
        <v>0.93720000000000003</v>
      </c>
      <c r="D15" s="75">
        <v>0.9778</v>
      </c>
      <c r="E15" s="75">
        <v>0.97140000000000004</v>
      </c>
      <c r="F15" s="75">
        <v>0.94169999999999998</v>
      </c>
      <c r="G15" s="121"/>
      <c r="H15" s="32">
        <v>27</v>
      </c>
      <c r="I15" s="123">
        <v>0.91870000000000007</v>
      </c>
      <c r="J15" s="75">
        <v>0.9323999999999999</v>
      </c>
      <c r="K15" s="75">
        <v>0.98040000000000005</v>
      </c>
      <c r="L15" s="75">
        <v>0.94269999999999998</v>
      </c>
      <c r="M15" s="59"/>
      <c r="N15" s="75"/>
      <c r="O15" s="75"/>
    </row>
    <row r="16" spans="1:15">
      <c r="A16" s="59">
        <v>30</v>
      </c>
      <c r="B16" s="75">
        <v>0.86250000000000004</v>
      </c>
      <c r="C16" s="75">
        <v>0.93530000000000002</v>
      </c>
      <c r="D16" s="75">
        <v>0.97670000000000001</v>
      </c>
      <c r="E16" s="75">
        <v>0.96920000000000006</v>
      </c>
      <c r="F16" s="75">
        <v>0.93799999999999994</v>
      </c>
      <c r="G16" s="121"/>
      <c r="H16" s="32">
        <v>30</v>
      </c>
      <c r="I16" s="123">
        <v>0.91280000000000006</v>
      </c>
      <c r="J16" s="75">
        <v>0.92689999999999995</v>
      </c>
      <c r="K16" s="75">
        <v>0.97900000000000009</v>
      </c>
      <c r="L16" s="75">
        <v>0.9395</v>
      </c>
      <c r="M16" s="59"/>
      <c r="N16" s="75"/>
      <c r="O16" s="75"/>
    </row>
    <row r="17" spans="1:15">
      <c r="A17" s="59">
        <v>33</v>
      </c>
      <c r="B17" s="75">
        <v>0.8590000000000001</v>
      </c>
      <c r="C17" s="75">
        <v>0.93530000000000002</v>
      </c>
      <c r="D17" s="75">
        <v>0.97329999999999994</v>
      </c>
      <c r="E17" s="75">
        <v>0.96810000000000007</v>
      </c>
      <c r="F17" s="75">
        <v>0.93200000000000005</v>
      </c>
      <c r="G17" s="121"/>
      <c r="H17" s="32">
        <v>33</v>
      </c>
      <c r="I17" s="123">
        <v>0.90500000000000003</v>
      </c>
      <c r="J17" s="75">
        <v>0.92209999999999992</v>
      </c>
      <c r="K17" s="75">
        <v>0.9779000000000001</v>
      </c>
      <c r="L17" s="75">
        <v>0.93569999999999998</v>
      </c>
      <c r="M17" s="59"/>
      <c r="N17" s="75"/>
      <c r="O17" s="75"/>
    </row>
    <row r="18" spans="1:15">
      <c r="A18" s="59">
        <v>36</v>
      </c>
      <c r="B18" s="75">
        <v>0.85549999999999993</v>
      </c>
      <c r="C18" s="75">
        <v>0.93340000000000001</v>
      </c>
      <c r="D18" s="75">
        <v>0.97329999999999994</v>
      </c>
      <c r="E18" s="75">
        <v>0.96640000000000004</v>
      </c>
      <c r="F18" s="75">
        <v>0.92859999999999998</v>
      </c>
      <c r="G18" s="121"/>
      <c r="H18" s="32">
        <v>36</v>
      </c>
      <c r="I18" s="123">
        <v>0.90029999999999999</v>
      </c>
      <c r="J18" s="75">
        <v>0.91780000000000006</v>
      </c>
      <c r="K18" s="75">
        <v>0.97670000000000001</v>
      </c>
      <c r="L18" s="75">
        <v>0.93319999999999992</v>
      </c>
      <c r="M18" s="59"/>
      <c r="N18" s="75"/>
      <c r="O18" s="75"/>
    </row>
    <row r="19" spans="1:15">
      <c r="A19" s="59">
        <v>39</v>
      </c>
      <c r="B19" s="75">
        <v>0.85089999999999999</v>
      </c>
      <c r="C19" s="75">
        <v>0.92969999999999997</v>
      </c>
      <c r="D19" s="75">
        <v>0.97329999999999994</v>
      </c>
      <c r="E19" s="75">
        <v>0.96420000000000006</v>
      </c>
      <c r="F19" s="75">
        <v>0.92180000000000006</v>
      </c>
      <c r="G19" s="121"/>
      <c r="H19" s="32">
        <v>39</v>
      </c>
      <c r="I19" s="123">
        <v>0.88919999999999999</v>
      </c>
      <c r="J19" s="75">
        <v>0.91299999999999992</v>
      </c>
      <c r="K19" s="75">
        <v>0.9738</v>
      </c>
      <c r="L19" s="75">
        <v>0.92879999999999996</v>
      </c>
      <c r="M19" s="59"/>
      <c r="N19" s="75"/>
      <c r="O19" s="75"/>
    </row>
    <row r="20" spans="1:15">
      <c r="A20" s="59">
        <v>42</v>
      </c>
      <c r="B20" s="75">
        <v>0.84739999999999993</v>
      </c>
      <c r="C20" s="75">
        <v>0.92969999999999997</v>
      </c>
      <c r="D20" s="75">
        <v>0.97099999999999997</v>
      </c>
      <c r="E20" s="75">
        <v>0.95979999999999999</v>
      </c>
      <c r="F20" s="75">
        <v>0.91680000000000006</v>
      </c>
      <c r="G20" s="121"/>
      <c r="H20" s="32">
        <v>42</v>
      </c>
      <c r="I20" s="123">
        <v>0.87890000000000001</v>
      </c>
      <c r="J20" s="75">
        <v>0.90749999999999997</v>
      </c>
      <c r="K20" s="75">
        <v>0.97270000000000001</v>
      </c>
      <c r="L20" s="75">
        <v>0.92459999999999998</v>
      </c>
      <c r="M20" s="59"/>
      <c r="N20" s="75"/>
      <c r="O20" s="75"/>
    </row>
    <row r="21" spans="1:15">
      <c r="A21" s="59">
        <v>45</v>
      </c>
      <c r="B21" s="75">
        <v>0.84389999999999998</v>
      </c>
      <c r="C21" s="75">
        <v>0.92969999999999997</v>
      </c>
      <c r="D21" s="75">
        <v>0.97099999999999997</v>
      </c>
      <c r="E21" s="75">
        <v>0.95640000000000003</v>
      </c>
      <c r="F21" s="75">
        <v>0.91299999999999992</v>
      </c>
      <c r="G21" s="121"/>
      <c r="H21" s="32">
        <v>45</v>
      </c>
      <c r="I21" s="123">
        <v>0.87419999999999998</v>
      </c>
      <c r="J21" s="75">
        <v>0.8970999999999999</v>
      </c>
      <c r="K21" s="75">
        <v>0.97150000000000003</v>
      </c>
      <c r="L21" s="75">
        <v>0.92169999999999996</v>
      </c>
      <c r="M21" s="59"/>
      <c r="N21" s="75"/>
      <c r="O21" s="75"/>
    </row>
    <row r="22" spans="1:15">
      <c r="A22" s="59">
        <v>48</v>
      </c>
      <c r="B22" s="75">
        <v>0.84040000000000004</v>
      </c>
      <c r="C22" s="75">
        <v>0.92969999999999997</v>
      </c>
      <c r="D22" s="75">
        <v>0.97099999999999997</v>
      </c>
      <c r="E22" s="75">
        <v>0.95420000000000005</v>
      </c>
      <c r="F22" s="75">
        <v>0.91</v>
      </c>
      <c r="G22" s="121"/>
      <c r="H22" s="32">
        <v>48</v>
      </c>
      <c r="I22" s="123">
        <v>0.86790000000000012</v>
      </c>
      <c r="J22" s="75">
        <v>0.88769999999999993</v>
      </c>
      <c r="K22" s="75">
        <v>0.97010000000000007</v>
      </c>
      <c r="L22" s="75">
        <v>0.91930000000000012</v>
      </c>
      <c r="M22" s="59"/>
      <c r="N22" s="75"/>
      <c r="O22" s="75"/>
    </row>
    <row r="23" spans="1:15">
      <c r="A23" s="59">
        <v>51</v>
      </c>
      <c r="B23" s="75">
        <v>0.83930000000000005</v>
      </c>
      <c r="C23" s="75">
        <v>0.92969999999999997</v>
      </c>
      <c r="D23" s="75">
        <v>0.97099999999999997</v>
      </c>
      <c r="E23" s="75">
        <v>0.95140000000000002</v>
      </c>
      <c r="F23" s="75">
        <v>0.9052</v>
      </c>
      <c r="G23" s="121"/>
      <c r="H23" s="32">
        <v>51</v>
      </c>
      <c r="I23" s="123">
        <v>0.85959999999999992</v>
      </c>
      <c r="J23" s="75">
        <v>0.88260000000000005</v>
      </c>
      <c r="K23" s="75">
        <v>0.96819999999999995</v>
      </c>
      <c r="L23" s="75">
        <v>0.9163</v>
      </c>
      <c r="M23" s="59"/>
      <c r="N23" s="75"/>
      <c r="O23" s="75"/>
    </row>
    <row r="24" spans="1:15">
      <c r="A24" s="46">
        <v>54</v>
      </c>
      <c r="B24" s="75">
        <v>0.83340000000000003</v>
      </c>
      <c r="C24" s="75">
        <v>0.92779999999999996</v>
      </c>
      <c r="D24" s="75">
        <v>0.96879999999999999</v>
      </c>
      <c r="E24" s="75">
        <v>0.94750000000000001</v>
      </c>
      <c r="F24" s="75">
        <v>0.90310000000000001</v>
      </c>
      <c r="G24" s="121"/>
      <c r="H24" s="113">
        <v>54</v>
      </c>
      <c r="I24" s="123">
        <v>0.85489999999999999</v>
      </c>
      <c r="J24" s="75">
        <v>0.87190000000000001</v>
      </c>
      <c r="K24" s="75">
        <v>0.96560000000000001</v>
      </c>
      <c r="L24" s="75">
        <v>0.9131999999999999</v>
      </c>
      <c r="M24" s="46"/>
      <c r="N24" s="75"/>
      <c r="O24" s="75"/>
    </row>
    <row r="25" spans="1:15">
      <c r="A25" s="46">
        <v>57</v>
      </c>
      <c r="B25" s="75">
        <v>0.83230000000000004</v>
      </c>
      <c r="C25" s="75">
        <v>0.92779999999999996</v>
      </c>
      <c r="D25" s="75">
        <v>0.96879999999999999</v>
      </c>
      <c r="E25" s="75">
        <v>0.94579999999999997</v>
      </c>
      <c r="F25" s="75">
        <v>0.89829999999999999</v>
      </c>
      <c r="G25" s="121"/>
      <c r="H25" s="113">
        <v>57</v>
      </c>
      <c r="I25" s="123">
        <v>0.84730000000000005</v>
      </c>
      <c r="J25" s="75">
        <v>0.86309999999999998</v>
      </c>
      <c r="K25" s="75">
        <v>0.96489999999999998</v>
      </c>
      <c r="L25" s="75">
        <v>0.91049999999999998</v>
      </c>
      <c r="M25" s="46"/>
      <c r="N25" s="75"/>
      <c r="O25" s="75"/>
    </row>
    <row r="26" spans="1:15">
      <c r="A26" s="46">
        <v>60</v>
      </c>
      <c r="B26" s="75">
        <v>0.82879999999999998</v>
      </c>
      <c r="C26" s="75">
        <v>0.92779999999999996</v>
      </c>
      <c r="D26" s="75">
        <v>0.96760000000000002</v>
      </c>
      <c r="E26" s="75">
        <v>0.94349999999999989</v>
      </c>
      <c r="F26" s="75">
        <v>0.89249999999999996</v>
      </c>
      <c r="G26" s="121"/>
      <c r="H26" s="113">
        <v>60</v>
      </c>
      <c r="I26" s="123">
        <v>0.83519999999999994</v>
      </c>
      <c r="J26" s="75">
        <v>0.85659999999999992</v>
      </c>
      <c r="K26" s="75">
        <v>0.96439999999999992</v>
      </c>
      <c r="L26" s="75">
        <v>0.90680000000000005</v>
      </c>
      <c r="M26" s="46"/>
      <c r="N26" s="75"/>
      <c r="O26" s="75"/>
    </row>
    <row r="27" spans="1:15">
      <c r="A27" s="59"/>
      <c r="G27" s="121"/>
      <c r="H27" s="121"/>
      <c r="I27" s="121"/>
    </row>
    <row r="28" spans="1:15" ht="17.25" customHeight="1">
      <c r="A28" s="213" t="s">
        <v>285</v>
      </c>
      <c r="B28" s="213"/>
      <c r="C28" s="213"/>
      <c r="D28" s="213"/>
      <c r="E28" s="213"/>
      <c r="F28" s="213"/>
      <c r="G28" s="213"/>
      <c r="H28" s="213"/>
      <c r="I28" s="213"/>
      <c r="J28" s="213"/>
      <c r="K28" s="213"/>
      <c r="L28" s="213"/>
    </row>
    <row r="29" spans="1:15">
      <c r="A29" s="213"/>
      <c r="B29" s="213"/>
      <c r="C29" s="213"/>
      <c r="D29" s="213"/>
      <c r="E29" s="213"/>
      <c r="F29" s="213"/>
      <c r="G29" s="213"/>
      <c r="H29" s="213"/>
      <c r="I29" s="213"/>
      <c r="J29" s="213"/>
      <c r="K29" s="213"/>
      <c r="L29" s="213"/>
    </row>
    <row r="30" spans="1:15">
      <c r="A30" s="213"/>
      <c r="B30" s="213"/>
      <c r="C30" s="213"/>
      <c r="D30" s="213"/>
      <c r="E30" s="213"/>
      <c r="F30" s="213"/>
      <c r="G30" s="213"/>
      <c r="H30" s="213"/>
      <c r="I30" s="213"/>
      <c r="J30" s="213"/>
      <c r="K30" s="213"/>
      <c r="L30" s="213"/>
    </row>
    <row r="31" spans="1:15" ht="25.5" customHeight="1">
      <c r="A31" s="213"/>
      <c r="B31" s="213"/>
      <c r="C31" s="213"/>
      <c r="D31" s="213"/>
      <c r="E31" s="213"/>
      <c r="F31" s="213"/>
      <c r="G31" s="213"/>
      <c r="H31" s="213"/>
      <c r="I31" s="213"/>
      <c r="J31" s="213"/>
      <c r="K31" s="213"/>
      <c r="L31" s="213"/>
    </row>
    <row r="32" spans="1:15">
      <c r="A32" s="59"/>
      <c r="G32" s="71"/>
      <c r="H32" s="71"/>
      <c r="I32" s="71"/>
    </row>
    <row r="33" spans="1:9">
      <c r="A33" s="59"/>
      <c r="G33" s="71"/>
      <c r="H33" s="71"/>
      <c r="I33" s="71"/>
    </row>
    <row r="34" spans="1:9">
      <c r="A34" s="59"/>
      <c r="G34" s="71"/>
      <c r="H34" s="71"/>
      <c r="I34" s="71"/>
    </row>
    <row r="35" spans="1:9">
      <c r="A35" s="59"/>
      <c r="G35" s="71"/>
      <c r="H35" s="71"/>
      <c r="I35" s="71"/>
    </row>
    <row r="36" spans="1:9">
      <c r="A36" s="59"/>
      <c r="G36" s="71"/>
      <c r="H36" s="71"/>
      <c r="I36" s="71"/>
    </row>
    <row r="37" spans="1:9">
      <c r="A37" s="59"/>
      <c r="G37" s="71"/>
      <c r="H37" s="71"/>
      <c r="I37" s="71"/>
    </row>
    <row r="38" spans="1:9">
      <c r="A38" s="59"/>
      <c r="G38" s="71"/>
      <c r="H38" s="71"/>
      <c r="I38" s="71"/>
    </row>
    <row r="39" spans="1:9">
      <c r="A39" s="59"/>
      <c r="G39" s="71"/>
      <c r="H39" s="71"/>
      <c r="I39" s="71"/>
    </row>
    <row r="40" spans="1:9">
      <c r="A40" s="59"/>
      <c r="G40" s="71"/>
      <c r="H40" s="71"/>
      <c r="I40" s="71"/>
    </row>
    <row r="41" spans="1:9">
      <c r="A41" s="59"/>
      <c r="G41" s="71"/>
      <c r="H41" s="71"/>
      <c r="I41" s="71"/>
    </row>
    <row r="42" spans="1:9">
      <c r="A42" s="59"/>
      <c r="G42" s="71"/>
      <c r="H42" s="71"/>
      <c r="I42" s="71"/>
    </row>
    <row r="43" spans="1:9">
      <c r="A43" s="59"/>
      <c r="G43" s="71"/>
      <c r="H43" s="71"/>
      <c r="I43" s="71"/>
    </row>
    <row r="44" spans="1:9">
      <c r="A44" s="59"/>
      <c r="G44" s="71"/>
      <c r="H44" s="71"/>
      <c r="I44" s="71"/>
    </row>
    <row r="45" spans="1:9">
      <c r="A45" s="59"/>
      <c r="G45" s="71"/>
      <c r="H45" s="71"/>
      <c r="I45" s="71"/>
    </row>
    <row r="46" spans="1:9">
      <c r="A46" s="59"/>
      <c r="G46" s="71"/>
      <c r="H46" s="71"/>
      <c r="I46" s="71"/>
    </row>
    <row r="47" spans="1:9">
      <c r="G47" s="71"/>
      <c r="H47" s="71"/>
      <c r="I47" s="71"/>
    </row>
    <row r="48" spans="1:9">
      <c r="G48" s="71"/>
      <c r="H48" s="71"/>
      <c r="I48" s="71"/>
    </row>
    <row r="49" spans="7:9">
      <c r="G49" s="71"/>
      <c r="H49" s="71"/>
      <c r="I49" s="71"/>
    </row>
  </sheetData>
  <mergeCells count="3">
    <mergeCell ref="A28:L31"/>
    <mergeCell ref="A4:F4"/>
    <mergeCell ref="H4:L4"/>
  </mergeCells>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33"/>
  <sheetViews>
    <sheetView showGridLines="0" workbookViewId="0"/>
  </sheetViews>
  <sheetFormatPr defaultRowHeight="12.75"/>
  <cols>
    <col min="1" max="1" width="9.42578125" style="3" customWidth="1"/>
    <col min="2" max="3" width="9.140625" style="3"/>
    <col min="4" max="4" width="14.85546875" style="3" customWidth="1"/>
    <col min="5" max="5" width="14.28515625" style="3" customWidth="1"/>
    <col min="6" max="6" width="9.140625" style="3"/>
    <col min="7" max="7" width="5.7109375" style="3" customWidth="1"/>
    <col min="8" max="10" width="9.140625" style="3"/>
    <col min="11" max="11" width="15.42578125" style="3" customWidth="1"/>
    <col min="12" max="12" width="14.42578125" style="3" customWidth="1"/>
    <col min="13" max="16384" width="9.140625" style="3"/>
  </cols>
  <sheetData>
    <row r="1" spans="1:16">
      <c r="A1" s="59" t="s">
        <v>121</v>
      </c>
      <c r="E1" s="7"/>
      <c r="F1" s="7"/>
      <c r="G1" s="7"/>
      <c r="H1" s="7"/>
      <c r="I1" s="7"/>
      <c r="J1" s="7"/>
      <c r="K1" s="7"/>
      <c r="L1" s="7"/>
      <c r="M1" s="7"/>
      <c r="N1" s="7"/>
      <c r="O1" s="7"/>
    </row>
    <row r="2" spans="1:16">
      <c r="A2" s="59" t="s">
        <v>177</v>
      </c>
      <c r="E2" s="7"/>
      <c r="F2" s="7"/>
      <c r="G2" s="7"/>
      <c r="H2" s="7"/>
      <c r="I2" s="7"/>
      <c r="J2" s="7"/>
      <c r="K2" s="7"/>
      <c r="L2" s="7"/>
      <c r="M2" s="7"/>
      <c r="N2" s="7"/>
      <c r="O2" s="7"/>
    </row>
    <row r="3" spans="1:16">
      <c r="A3" s="7"/>
      <c r="B3" s="7"/>
      <c r="C3" s="7"/>
      <c r="D3" s="7"/>
      <c r="E3" s="7"/>
      <c r="F3" s="7"/>
      <c r="G3" s="7"/>
      <c r="H3" s="7"/>
      <c r="I3" s="7"/>
      <c r="J3" s="7"/>
      <c r="K3" s="7"/>
      <c r="L3" s="7"/>
      <c r="M3" s="7"/>
      <c r="N3" s="7"/>
      <c r="O3" s="7"/>
      <c r="P3" s="7"/>
    </row>
    <row r="4" spans="1:16">
      <c r="A4" s="27"/>
      <c r="B4" s="214" t="s">
        <v>6</v>
      </c>
      <c r="C4" s="214"/>
      <c r="D4" s="214"/>
      <c r="E4" s="214"/>
      <c r="F4" s="214"/>
      <c r="G4" s="127"/>
      <c r="H4" s="7"/>
      <c r="I4" s="204" t="s">
        <v>7</v>
      </c>
      <c r="J4" s="204"/>
      <c r="K4" s="204"/>
      <c r="L4" s="204"/>
      <c r="M4" s="204"/>
      <c r="N4" s="77"/>
      <c r="O4" s="77"/>
      <c r="P4" s="7"/>
    </row>
    <row r="5" spans="1:16">
      <c r="B5" s="204" t="s">
        <v>8</v>
      </c>
      <c r="C5" s="204"/>
      <c r="D5" s="204"/>
      <c r="E5" s="204"/>
      <c r="F5" s="204"/>
      <c r="G5" s="79"/>
      <c r="H5" s="7"/>
      <c r="I5" s="204" t="s">
        <v>8</v>
      </c>
      <c r="J5" s="204"/>
      <c r="K5" s="204"/>
      <c r="L5" s="204"/>
      <c r="M5" s="204"/>
      <c r="N5" s="78"/>
      <c r="O5" s="78"/>
      <c r="P5" s="7"/>
    </row>
    <row r="6" spans="1:16">
      <c r="A6" s="27"/>
      <c r="B6" s="2"/>
      <c r="C6" s="6"/>
      <c r="D6" s="216" t="s">
        <v>9</v>
      </c>
      <c r="E6" s="216" t="s">
        <v>10</v>
      </c>
      <c r="F6" s="216" t="s">
        <v>11</v>
      </c>
      <c r="G6" s="128"/>
      <c r="H6" s="7"/>
      <c r="I6" s="7"/>
      <c r="J6" s="7"/>
      <c r="K6" s="216" t="s">
        <v>9</v>
      </c>
      <c r="L6" s="216" t="s">
        <v>10</v>
      </c>
      <c r="M6" s="216" t="s">
        <v>11</v>
      </c>
      <c r="N6" s="7"/>
      <c r="O6" s="7"/>
      <c r="P6" s="7"/>
    </row>
    <row r="7" spans="1:16">
      <c r="A7" s="27"/>
      <c r="B7" s="79" t="s">
        <v>12</v>
      </c>
      <c r="C7" s="79" t="s">
        <v>13</v>
      </c>
      <c r="D7" s="216"/>
      <c r="E7" s="216"/>
      <c r="F7" s="216"/>
      <c r="G7" s="128"/>
      <c r="H7" s="7"/>
      <c r="I7" s="79" t="s">
        <v>12</v>
      </c>
      <c r="J7" s="79" t="s">
        <v>13</v>
      </c>
      <c r="K7" s="216"/>
      <c r="L7" s="216"/>
      <c r="M7" s="216"/>
      <c r="N7" s="7"/>
      <c r="O7" s="7"/>
      <c r="P7" s="7"/>
    </row>
    <row r="8" spans="1:16">
      <c r="A8" s="27">
        <v>2006</v>
      </c>
      <c r="B8" s="48">
        <v>6.4</v>
      </c>
      <c r="C8" s="48">
        <v>2.4</v>
      </c>
      <c r="D8" s="48">
        <v>12.3</v>
      </c>
      <c r="E8" s="48">
        <v>1.2</v>
      </c>
      <c r="F8" s="48">
        <v>77.7</v>
      </c>
      <c r="G8" s="48"/>
      <c r="H8" s="80">
        <v>0</v>
      </c>
      <c r="I8" s="48">
        <v>0</v>
      </c>
      <c r="J8" s="48">
        <v>0</v>
      </c>
      <c r="K8" s="48">
        <v>1.5</v>
      </c>
      <c r="L8" s="48">
        <v>0</v>
      </c>
      <c r="M8" s="48">
        <v>98.5</v>
      </c>
      <c r="N8" s="7"/>
      <c r="O8" s="7"/>
      <c r="P8" s="7"/>
    </row>
    <row r="9" spans="1:16">
      <c r="A9" s="27">
        <v>2007</v>
      </c>
      <c r="B9" s="48">
        <v>6</v>
      </c>
      <c r="C9" s="48">
        <v>0.8</v>
      </c>
      <c r="D9" s="48">
        <v>11.4</v>
      </c>
      <c r="E9" s="48">
        <v>0.6</v>
      </c>
      <c r="F9" s="48">
        <v>81.2</v>
      </c>
      <c r="G9" s="48"/>
      <c r="H9" s="80">
        <v>1</v>
      </c>
      <c r="I9" s="48">
        <v>1.4</v>
      </c>
      <c r="J9" s="48">
        <v>0</v>
      </c>
      <c r="K9" s="48">
        <v>0</v>
      </c>
      <c r="L9" s="48">
        <v>0</v>
      </c>
      <c r="M9" s="48">
        <v>98.6</v>
      </c>
      <c r="N9" s="7"/>
      <c r="O9" s="7"/>
      <c r="P9" s="7"/>
    </row>
    <row r="10" spans="1:16">
      <c r="A10" s="27">
        <v>2008</v>
      </c>
      <c r="B10" s="48">
        <v>6.9</v>
      </c>
      <c r="C10" s="48">
        <v>0.5</v>
      </c>
      <c r="D10" s="48">
        <v>9.1</v>
      </c>
      <c r="E10" s="48">
        <v>0.5</v>
      </c>
      <c r="F10" s="48">
        <v>82.9</v>
      </c>
      <c r="G10" s="48"/>
      <c r="H10" s="80">
        <v>2</v>
      </c>
      <c r="I10" s="48">
        <v>0</v>
      </c>
      <c r="J10" s="48">
        <v>0</v>
      </c>
      <c r="K10" s="48">
        <v>0</v>
      </c>
      <c r="L10" s="48">
        <v>0</v>
      </c>
      <c r="M10" s="48">
        <v>100</v>
      </c>
      <c r="N10" s="7"/>
      <c r="O10" s="7"/>
      <c r="P10" s="7"/>
    </row>
    <row r="11" spans="1:16">
      <c r="A11" s="27">
        <v>2009</v>
      </c>
      <c r="B11" s="48">
        <v>5.0999999999999996</v>
      </c>
      <c r="C11" s="48">
        <v>0.7</v>
      </c>
      <c r="D11" s="48">
        <v>10.7</v>
      </c>
      <c r="E11" s="48">
        <v>0.7</v>
      </c>
      <c r="F11" s="48">
        <v>82.9</v>
      </c>
      <c r="G11" s="48"/>
      <c r="H11" s="80">
        <v>3</v>
      </c>
      <c r="I11" s="48">
        <v>0</v>
      </c>
      <c r="J11" s="48">
        <v>0</v>
      </c>
      <c r="K11" s="48">
        <v>0</v>
      </c>
      <c r="L11" s="48">
        <v>0</v>
      </c>
      <c r="M11" s="48">
        <v>100</v>
      </c>
      <c r="N11" s="7"/>
      <c r="O11" s="7"/>
      <c r="P11" s="7"/>
    </row>
    <row r="12" spans="1:16">
      <c r="A12" s="27">
        <v>2010</v>
      </c>
      <c r="B12" s="48">
        <v>5.3</v>
      </c>
      <c r="C12" s="48">
        <v>1.1000000000000001</v>
      </c>
      <c r="D12" s="48">
        <v>11.2</v>
      </c>
      <c r="E12" s="48">
        <v>0.2</v>
      </c>
      <c r="F12" s="48">
        <v>82.2</v>
      </c>
      <c r="G12" s="48"/>
      <c r="H12" s="80">
        <v>4</v>
      </c>
      <c r="I12" s="48">
        <v>0</v>
      </c>
      <c r="J12" s="48">
        <v>0</v>
      </c>
      <c r="K12" s="48">
        <v>1.5</v>
      </c>
      <c r="L12" s="48">
        <v>0</v>
      </c>
      <c r="M12" s="48">
        <v>98.5</v>
      </c>
      <c r="N12" s="7"/>
      <c r="O12" s="7"/>
      <c r="P12" s="7"/>
    </row>
    <row r="13" spans="1:16">
      <c r="A13" s="27">
        <v>2011</v>
      </c>
      <c r="B13" s="48">
        <v>7.8</v>
      </c>
      <c r="C13" s="48">
        <v>0.6</v>
      </c>
      <c r="D13" s="48">
        <v>11.1</v>
      </c>
      <c r="E13" s="48">
        <v>0.1</v>
      </c>
      <c r="F13" s="48">
        <v>80.400000000000006</v>
      </c>
      <c r="G13" s="48"/>
      <c r="H13" s="80">
        <v>5</v>
      </c>
      <c r="I13" s="48">
        <v>1.2</v>
      </c>
      <c r="J13" s="48">
        <v>0</v>
      </c>
      <c r="K13" s="48">
        <v>0</v>
      </c>
      <c r="L13" s="48">
        <v>0</v>
      </c>
      <c r="M13" s="48">
        <v>98.8</v>
      </c>
      <c r="N13" s="7"/>
      <c r="O13" s="7"/>
      <c r="P13" s="7"/>
    </row>
    <row r="14" spans="1:16">
      <c r="A14" s="27">
        <v>2012</v>
      </c>
      <c r="B14" s="48">
        <v>6.6</v>
      </c>
      <c r="C14" s="48">
        <v>0.9</v>
      </c>
      <c r="D14" s="48">
        <v>9.9</v>
      </c>
      <c r="E14" s="48">
        <v>0.9</v>
      </c>
      <c r="F14" s="48">
        <v>81.7</v>
      </c>
      <c r="G14" s="48"/>
      <c r="H14" s="80">
        <v>6</v>
      </c>
      <c r="I14" s="48">
        <v>0</v>
      </c>
      <c r="J14" s="48">
        <v>1.2</v>
      </c>
      <c r="K14" s="48">
        <v>1.2</v>
      </c>
      <c r="L14" s="48">
        <v>1.2</v>
      </c>
      <c r="M14" s="48">
        <v>96.5</v>
      </c>
      <c r="N14" s="7"/>
      <c r="O14" s="7"/>
      <c r="P14" s="7"/>
    </row>
    <row r="15" spans="1:16">
      <c r="A15" s="27">
        <v>2013</v>
      </c>
      <c r="B15" s="48">
        <v>8</v>
      </c>
      <c r="C15" s="48">
        <v>0.5</v>
      </c>
      <c r="D15" s="48">
        <v>9.3000000000000007</v>
      </c>
      <c r="E15" s="48">
        <v>1</v>
      </c>
      <c r="F15" s="48">
        <v>81.2</v>
      </c>
      <c r="G15" s="48"/>
      <c r="H15" s="80">
        <v>7</v>
      </c>
      <c r="I15" s="48">
        <v>1.1000000000000001</v>
      </c>
      <c r="J15" s="48">
        <v>1.1000000000000001</v>
      </c>
      <c r="K15" s="48">
        <v>1.1000000000000001</v>
      </c>
      <c r="L15" s="48">
        <v>1.1000000000000001</v>
      </c>
      <c r="M15" s="48">
        <v>95.6</v>
      </c>
      <c r="N15" s="7"/>
      <c r="O15" s="7"/>
      <c r="P15" s="7"/>
    </row>
    <row r="16" spans="1:16">
      <c r="A16" s="27">
        <v>2014</v>
      </c>
      <c r="B16" s="48">
        <v>6.2</v>
      </c>
      <c r="C16" s="48">
        <v>0.7</v>
      </c>
      <c r="D16" s="48">
        <v>10.8</v>
      </c>
      <c r="E16" s="48">
        <v>0.4</v>
      </c>
      <c r="F16" s="48">
        <v>81.8</v>
      </c>
      <c r="G16" s="48"/>
      <c r="H16" s="80">
        <v>8</v>
      </c>
      <c r="I16" s="48">
        <v>0.9</v>
      </c>
      <c r="J16" s="48">
        <v>0</v>
      </c>
      <c r="K16" s="48">
        <v>3.5</v>
      </c>
      <c r="L16" s="48">
        <v>0</v>
      </c>
      <c r="M16" s="48">
        <v>95.6</v>
      </c>
      <c r="N16" s="7"/>
      <c r="O16" s="7"/>
      <c r="P16" s="7"/>
    </row>
    <row r="17" spans="1:16">
      <c r="A17" s="27">
        <v>2015</v>
      </c>
      <c r="B17" s="48">
        <v>6.8</v>
      </c>
      <c r="C17" s="48">
        <v>0.7</v>
      </c>
      <c r="D17" s="48">
        <v>9.1999999999999993</v>
      </c>
      <c r="E17" s="48">
        <v>0.6</v>
      </c>
      <c r="F17" s="48">
        <v>82.6</v>
      </c>
      <c r="G17" s="48"/>
      <c r="H17" s="80">
        <v>9</v>
      </c>
      <c r="I17" s="48">
        <v>4.2</v>
      </c>
      <c r="J17" s="48">
        <v>0</v>
      </c>
      <c r="K17" s="48">
        <v>1.7</v>
      </c>
      <c r="L17" s="48">
        <v>0</v>
      </c>
      <c r="M17" s="48">
        <v>94.2</v>
      </c>
      <c r="N17" s="7"/>
      <c r="O17" s="7"/>
      <c r="P17" s="7"/>
    </row>
    <row r="18" spans="1:16">
      <c r="A18" s="27">
        <v>2016</v>
      </c>
      <c r="B18" s="48">
        <v>7.2</v>
      </c>
      <c r="C18" s="48">
        <v>0.9</v>
      </c>
      <c r="D18" s="48">
        <v>9.4</v>
      </c>
      <c r="E18" s="48">
        <v>0.1</v>
      </c>
      <c r="F18" s="48">
        <v>82.4</v>
      </c>
      <c r="G18" s="48"/>
      <c r="H18" s="80">
        <v>10</v>
      </c>
      <c r="I18" s="48">
        <v>1.2</v>
      </c>
      <c r="J18" s="48">
        <v>1.8</v>
      </c>
      <c r="K18" s="48">
        <v>4.9000000000000004</v>
      </c>
      <c r="L18" s="48">
        <v>0.6</v>
      </c>
      <c r="M18" s="48">
        <v>91.4</v>
      </c>
      <c r="N18" s="7"/>
      <c r="O18" s="7"/>
      <c r="P18" s="7"/>
    </row>
    <row r="19" spans="1:16">
      <c r="A19" s="7"/>
      <c r="B19" s="7"/>
      <c r="C19" s="7"/>
      <c r="D19" s="7"/>
      <c r="E19" s="7"/>
      <c r="F19" s="7"/>
      <c r="G19" s="7"/>
      <c r="H19" s="80">
        <v>11</v>
      </c>
      <c r="I19" s="48">
        <v>2.1</v>
      </c>
      <c r="J19" s="48">
        <v>0.5</v>
      </c>
      <c r="K19" s="48">
        <v>5.3</v>
      </c>
      <c r="L19" s="48">
        <v>0</v>
      </c>
      <c r="M19" s="48">
        <v>92</v>
      </c>
      <c r="N19" s="7"/>
      <c r="O19" s="7"/>
      <c r="P19" s="7"/>
    </row>
    <row r="20" spans="1:16">
      <c r="A20" s="55"/>
      <c r="B20" s="7"/>
      <c r="C20" s="7"/>
      <c r="D20" s="7"/>
      <c r="E20" s="7"/>
      <c r="F20" s="7"/>
      <c r="G20" s="7"/>
      <c r="H20" s="80">
        <v>12</v>
      </c>
      <c r="I20" s="48">
        <v>4.3</v>
      </c>
      <c r="J20" s="48">
        <v>0.4</v>
      </c>
      <c r="K20" s="48">
        <v>2.1</v>
      </c>
      <c r="L20" s="48">
        <v>0.4</v>
      </c>
      <c r="M20" s="48">
        <v>92.7</v>
      </c>
      <c r="N20" s="7"/>
      <c r="O20" s="7"/>
      <c r="P20" s="7"/>
    </row>
    <row r="21" spans="1:16">
      <c r="A21" s="55"/>
      <c r="B21" s="7"/>
      <c r="C21" s="7"/>
      <c r="D21" s="7"/>
      <c r="E21" s="7"/>
      <c r="F21" s="7"/>
      <c r="G21" s="7"/>
      <c r="H21" s="80">
        <v>13</v>
      </c>
      <c r="I21" s="48">
        <v>5</v>
      </c>
      <c r="J21" s="48">
        <v>0.3</v>
      </c>
      <c r="K21" s="48">
        <v>4.7</v>
      </c>
      <c r="L21" s="48">
        <v>0</v>
      </c>
      <c r="M21" s="48">
        <v>90.1</v>
      </c>
      <c r="N21" s="7"/>
      <c r="O21" s="7"/>
      <c r="P21" s="7"/>
    </row>
    <row r="22" spans="1:16">
      <c r="A22" s="55"/>
      <c r="B22" s="7"/>
      <c r="C22" s="7"/>
      <c r="D22" s="7"/>
      <c r="E22" s="7"/>
      <c r="F22" s="7"/>
      <c r="G22" s="7"/>
      <c r="H22" s="80">
        <v>14</v>
      </c>
      <c r="I22" s="48">
        <v>4.4000000000000004</v>
      </c>
      <c r="J22" s="48">
        <v>1</v>
      </c>
      <c r="K22" s="48">
        <v>6.2</v>
      </c>
      <c r="L22" s="48">
        <v>0</v>
      </c>
      <c r="M22" s="48">
        <v>88.4</v>
      </c>
      <c r="N22" s="7"/>
      <c r="O22" s="7"/>
      <c r="P22" s="7"/>
    </row>
    <row r="23" spans="1:16">
      <c r="A23" s="55"/>
      <c r="B23" s="7"/>
      <c r="C23" s="7"/>
      <c r="D23" s="7"/>
      <c r="E23" s="7"/>
      <c r="F23" s="7"/>
      <c r="G23" s="7"/>
      <c r="H23" s="80">
        <v>15</v>
      </c>
      <c r="I23" s="48">
        <v>7.5</v>
      </c>
      <c r="J23" s="48">
        <v>1</v>
      </c>
      <c r="K23" s="48">
        <v>8.9</v>
      </c>
      <c r="L23" s="48">
        <v>0.8</v>
      </c>
      <c r="M23" s="48">
        <v>81.900000000000006</v>
      </c>
      <c r="N23" s="7"/>
      <c r="O23" s="7"/>
      <c r="P23" s="7"/>
    </row>
    <row r="24" spans="1:16">
      <c r="A24" s="55"/>
      <c r="B24" s="7"/>
      <c r="C24" s="7"/>
      <c r="D24" s="7"/>
      <c r="E24" s="7"/>
      <c r="F24" s="7"/>
      <c r="G24" s="7"/>
      <c r="H24" s="80">
        <v>16</v>
      </c>
      <c r="I24" s="48">
        <v>7.1</v>
      </c>
      <c r="J24" s="48">
        <v>0.5</v>
      </c>
      <c r="K24" s="48">
        <v>10.1</v>
      </c>
      <c r="L24" s="48">
        <v>0.8</v>
      </c>
      <c r="M24" s="48">
        <v>81.5</v>
      </c>
      <c r="N24" s="7"/>
      <c r="O24" s="7"/>
      <c r="P24" s="7"/>
    </row>
    <row r="25" spans="1:16">
      <c r="A25" s="55"/>
      <c r="B25" s="7"/>
      <c r="C25" s="7"/>
      <c r="D25" s="7"/>
      <c r="E25" s="7"/>
      <c r="F25" s="7"/>
      <c r="G25" s="7"/>
      <c r="H25" s="80">
        <v>17</v>
      </c>
      <c r="I25" s="48">
        <v>7.8</v>
      </c>
      <c r="J25" s="48">
        <v>1.1000000000000001</v>
      </c>
      <c r="K25" s="48">
        <v>9.8000000000000007</v>
      </c>
      <c r="L25" s="48">
        <v>0.3</v>
      </c>
      <c r="M25" s="48">
        <v>80.900000000000006</v>
      </c>
      <c r="N25" s="7"/>
      <c r="O25" s="7"/>
      <c r="P25" s="7"/>
    </row>
    <row r="26" spans="1:16">
      <c r="A26" s="55"/>
      <c r="B26" s="7"/>
      <c r="C26" s="7"/>
      <c r="D26" s="7"/>
      <c r="E26" s="7"/>
      <c r="F26" s="7"/>
      <c r="G26" s="7"/>
      <c r="H26" s="80">
        <v>18</v>
      </c>
      <c r="I26" s="48">
        <v>6.2</v>
      </c>
      <c r="J26" s="48">
        <v>1</v>
      </c>
      <c r="K26" s="48">
        <v>13.4</v>
      </c>
      <c r="L26" s="48">
        <v>0.9</v>
      </c>
      <c r="M26" s="48">
        <v>78.5</v>
      </c>
      <c r="N26" s="7"/>
      <c r="O26" s="7"/>
      <c r="P26" s="7"/>
    </row>
    <row r="27" spans="1:16">
      <c r="A27" s="55"/>
      <c r="B27" s="7"/>
      <c r="C27" s="7"/>
      <c r="D27" s="7"/>
      <c r="E27" s="7"/>
      <c r="F27" s="7"/>
      <c r="G27" s="7"/>
      <c r="H27" s="80">
        <v>19</v>
      </c>
      <c r="I27" s="48">
        <v>8</v>
      </c>
      <c r="J27" s="48">
        <v>0.9</v>
      </c>
      <c r="K27" s="48">
        <v>12.6</v>
      </c>
      <c r="L27" s="48">
        <v>1</v>
      </c>
      <c r="M27" s="48">
        <v>77.5</v>
      </c>
      <c r="N27" s="7"/>
      <c r="O27" s="7"/>
      <c r="P27" s="7"/>
    </row>
    <row r="28" spans="1:16">
      <c r="A28" s="55"/>
      <c r="B28" s="7"/>
      <c r="C28" s="7"/>
      <c r="D28" s="7"/>
      <c r="E28" s="7"/>
      <c r="F28" s="7"/>
      <c r="G28" s="7"/>
      <c r="H28" s="80">
        <v>20</v>
      </c>
      <c r="I28" s="48">
        <v>8.3000000000000007</v>
      </c>
      <c r="J28" s="48">
        <v>1.4</v>
      </c>
      <c r="K28" s="48">
        <v>14.1</v>
      </c>
      <c r="L28" s="48">
        <v>0.8</v>
      </c>
      <c r="M28" s="48">
        <v>75.400000000000006</v>
      </c>
      <c r="N28" s="7"/>
      <c r="O28" s="7"/>
      <c r="P28" s="7"/>
    </row>
    <row r="29" spans="1:16">
      <c r="A29" s="55"/>
      <c r="B29" s="7"/>
      <c r="C29" s="7"/>
      <c r="D29" s="7"/>
      <c r="E29" s="7"/>
      <c r="F29" s="7"/>
      <c r="G29" s="7"/>
      <c r="H29" s="80">
        <v>21</v>
      </c>
      <c r="I29" s="48">
        <v>7.9</v>
      </c>
      <c r="J29" s="48">
        <v>1</v>
      </c>
      <c r="K29" s="48">
        <v>14.1</v>
      </c>
      <c r="L29" s="48">
        <v>0.4</v>
      </c>
      <c r="M29" s="48">
        <v>76.599999999999994</v>
      </c>
      <c r="N29" s="7"/>
      <c r="O29" s="7"/>
      <c r="P29" s="7"/>
    </row>
    <row r="30" spans="1:16">
      <c r="E30" s="7"/>
      <c r="F30" s="7"/>
      <c r="G30" s="7"/>
      <c r="H30" s="7"/>
      <c r="I30" s="7"/>
      <c r="J30" s="124"/>
      <c r="K30" s="7"/>
      <c r="L30" s="7"/>
      <c r="M30" s="7"/>
      <c r="N30" s="7"/>
      <c r="O30" s="7"/>
    </row>
    <row r="31" spans="1:16" ht="16.5" customHeight="1">
      <c r="A31" s="215" t="s">
        <v>288</v>
      </c>
      <c r="B31" s="215"/>
      <c r="C31" s="215"/>
      <c r="D31" s="215"/>
      <c r="E31" s="215"/>
      <c r="F31" s="215"/>
      <c r="G31" s="215"/>
      <c r="H31" s="215"/>
      <c r="I31" s="215"/>
      <c r="J31" s="215"/>
      <c r="K31" s="215"/>
      <c r="L31" s="215"/>
      <c r="M31" s="215"/>
    </row>
    <row r="32" spans="1:16" ht="15" customHeight="1">
      <c r="A32" s="215"/>
      <c r="B32" s="215"/>
      <c r="C32" s="215"/>
      <c r="D32" s="215"/>
      <c r="E32" s="215"/>
      <c r="F32" s="215"/>
      <c r="G32" s="215"/>
      <c r="H32" s="215"/>
      <c r="I32" s="215"/>
      <c r="J32" s="215"/>
      <c r="K32" s="215"/>
      <c r="L32" s="215"/>
      <c r="M32" s="215"/>
    </row>
    <row r="33" spans="10:10">
      <c r="J33" s="55"/>
    </row>
  </sheetData>
  <mergeCells count="11">
    <mergeCell ref="I4:M4"/>
    <mergeCell ref="B4:F4"/>
    <mergeCell ref="A31:M32"/>
    <mergeCell ref="D6:D7"/>
    <mergeCell ref="E6:E7"/>
    <mergeCell ref="F6:F7"/>
    <mergeCell ref="K6:K7"/>
    <mergeCell ref="L6:L7"/>
    <mergeCell ref="M6:M7"/>
    <mergeCell ref="B5:F5"/>
    <mergeCell ref="I5:M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32"/>
  <sheetViews>
    <sheetView showGridLines="0" workbookViewId="0"/>
  </sheetViews>
  <sheetFormatPr defaultRowHeight="12.75"/>
  <cols>
    <col min="1" max="1" width="10" style="3" customWidth="1"/>
    <col min="2" max="2" width="9.140625" style="3"/>
    <col min="3" max="3" width="7.5703125" style="3" customWidth="1"/>
    <col min="4" max="16384" width="9.140625" style="3"/>
  </cols>
  <sheetData>
    <row r="1" spans="1:11">
      <c r="A1" s="59" t="s">
        <v>38</v>
      </c>
    </row>
    <row r="2" spans="1:11">
      <c r="A2" s="59" t="s">
        <v>194</v>
      </c>
    </row>
    <row r="4" spans="1:11">
      <c r="B4" s="204" t="s">
        <v>8</v>
      </c>
      <c r="C4" s="204"/>
      <c r="D4" s="204"/>
      <c r="E4" s="7"/>
    </row>
    <row r="5" spans="1:11">
      <c r="A5" s="27"/>
      <c r="B5" s="144" t="s">
        <v>12</v>
      </c>
      <c r="C5" s="144" t="s">
        <v>13</v>
      </c>
      <c r="D5" s="193" t="s">
        <v>19</v>
      </c>
    </row>
    <row r="6" spans="1:11">
      <c r="A6" s="81" t="s">
        <v>18</v>
      </c>
      <c r="B6" s="48">
        <v>1.1000000000000001</v>
      </c>
      <c r="C6" s="48">
        <v>0</v>
      </c>
      <c r="D6" s="48">
        <v>98.9</v>
      </c>
      <c r="E6" s="48"/>
    </row>
    <row r="7" spans="1:11">
      <c r="A7" s="81" t="s">
        <v>17</v>
      </c>
      <c r="B7" s="48">
        <v>0</v>
      </c>
      <c r="C7" s="48">
        <v>2</v>
      </c>
      <c r="D7" s="48">
        <v>98</v>
      </c>
      <c r="E7" s="48"/>
    </row>
    <row r="8" spans="1:11">
      <c r="A8" s="81" t="s">
        <v>16</v>
      </c>
      <c r="B8" s="48">
        <v>21.6</v>
      </c>
      <c r="C8" s="48">
        <v>0.7</v>
      </c>
      <c r="D8" s="48">
        <v>77.599999999999994</v>
      </c>
      <c r="E8" s="48"/>
    </row>
    <row r="9" spans="1:11">
      <c r="A9" s="81" t="s">
        <v>15</v>
      </c>
      <c r="B9" s="48">
        <v>36.700000000000003</v>
      </c>
      <c r="C9" s="48">
        <v>3.6</v>
      </c>
      <c r="D9" s="48">
        <v>59.8</v>
      </c>
      <c r="E9" s="48"/>
    </row>
    <row r="10" spans="1:11">
      <c r="A10" s="81" t="s">
        <v>14</v>
      </c>
      <c r="B10" s="48">
        <v>58.7</v>
      </c>
      <c r="C10" s="48">
        <v>8.6999999999999993</v>
      </c>
      <c r="D10" s="48">
        <v>32.6</v>
      </c>
      <c r="E10" s="48"/>
    </row>
    <row r="11" spans="1:11">
      <c r="A11" s="81" t="s">
        <v>4</v>
      </c>
      <c r="B11" s="48">
        <v>45</v>
      </c>
      <c r="C11" s="48">
        <v>6.3</v>
      </c>
      <c r="D11" s="48">
        <v>48.7</v>
      </c>
      <c r="E11" s="48"/>
    </row>
    <row r="12" spans="1:11">
      <c r="A12" s="81"/>
      <c r="B12" s="48"/>
      <c r="C12" s="48"/>
      <c r="D12" s="48"/>
      <c r="E12" s="48"/>
    </row>
    <row r="13" spans="1:11" ht="15" customHeight="1">
      <c r="A13" s="215" t="s">
        <v>297</v>
      </c>
      <c r="B13" s="215"/>
      <c r="C13" s="215"/>
      <c r="D13" s="215"/>
      <c r="E13" s="215"/>
      <c r="F13" s="215"/>
      <c r="G13" s="215"/>
      <c r="H13" s="215"/>
      <c r="I13" s="215"/>
      <c r="J13" s="215"/>
      <c r="K13" s="215"/>
    </row>
    <row r="14" spans="1:11" ht="15" customHeight="1">
      <c r="A14" s="215"/>
      <c r="B14" s="215"/>
      <c r="C14" s="215"/>
      <c r="D14" s="215"/>
      <c r="E14" s="215"/>
      <c r="F14" s="215"/>
      <c r="G14" s="215"/>
      <c r="H14" s="215"/>
      <c r="I14" s="215"/>
      <c r="J14" s="215"/>
      <c r="K14" s="215"/>
    </row>
    <row r="15" spans="1:11" ht="15" customHeight="1">
      <c r="A15" s="215"/>
      <c r="B15" s="215"/>
      <c r="C15" s="215"/>
      <c r="D15" s="215"/>
      <c r="E15" s="215"/>
      <c r="F15" s="215"/>
      <c r="G15" s="215"/>
      <c r="H15" s="215"/>
      <c r="I15" s="215"/>
      <c r="J15" s="215"/>
      <c r="K15" s="215"/>
    </row>
    <row r="16" spans="1:11" ht="15" customHeight="1">
      <c r="A16" s="215"/>
      <c r="B16" s="215"/>
      <c r="C16" s="215"/>
      <c r="D16" s="215"/>
      <c r="E16" s="215"/>
      <c r="F16" s="215"/>
      <c r="G16" s="215"/>
      <c r="H16" s="215"/>
      <c r="I16" s="215"/>
      <c r="J16" s="215"/>
      <c r="K16" s="215"/>
    </row>
    <row r="17" spans="1:11">
      <c r="A17" s="215"/>
      <c r="B17" s="215"/>
      <c r="C17" s="215"/>
      <c r="D17" s="215"/>
      <c r="E17" s="215"/>
      <c r="F17" s="215"/>
      <c r="G17" s="215"/>
      <c r="H17" s="215"/>
      <c r="I17" s="215"/>
      <c r="J17" s="215"/>
      <c r="K17" s="215"/>
    </row>
    <row r="18" spans="1:11" ht="15" customHeight="1">
      <c r="A18" s="235" t="s">
        <v>308</v>
      </c>
      <c r="B18" s="235"/>
      <c r="C18" s="235"/>
      <c r="D18" s="235"/>
      <c r="E18" s="235"/>
      <c r="F18" s="235"/>
    </row>
    <row r="19" spans="1:11" ht="15" customHeight="1">
      <c r="A19" s="235"/>
      <c r="B19" s="235"/>
      <c r="C19" s="235"/>
      <c r="D19" s="235"/>
      <c r="E19" s="235"/>
      <c r="F19" s="235"/>
      <c r="G19" s="37"/>
    </row>
    <row r="20" spans="1:11">
      <c r="E20" s="37"/>
      <c r="F20" s="37"/>
      <c r="G20" s="37"/>
    </row>
    <row r="21" spans="1:11">
      <c r="A21" s="37"/>
      <c r="B21" s="237" t="s">
        <v>303</v>
      </c>
      <c r="C21" s="237" t="s">
        <v>304</v>
      </c>
      <c r="D21" s="237" t="s">
        <v>66</v>
      </c>
      <c r="E21" s="37"/>
      <c r="F21" s="37"/>
      <c r="G21" s="37"/>
    </row>
    <row r="22" spans="1:11">
      <c r="A22" s="37" t="s">
        <v>305</v>
      </c>
      <c r="B22" s="238">
        <v>0.43449850000000001</v>
      </c>
      <c r="C22" s="238">
        <v>0.47306890000000001</v>
      </c>
      <c r="D22" s="238">
        <v>0.47822150000000002</v>
      </c>
      <c r="E22" s="37"/>
      <c r="F22" s="37"/>
      <c r="G22" s="37"/>
    </row>
    <row r="23" spans="1:11">
      <c r="A23" s="37" t="s">
        <v>306</v>
      </c>
      <c r="B23" s="238">
        <v>4.5395690000000002E-2</v>
      </c>
      <c r="C23" s="238">
        <v>8.6973540000000002E-2</v>
      </c>
      <c r="D23" s="238">
        <v>8.0246769999999995E-2</v>
      </c>
      <c r="E23" s="37"/>
      <c r="F23" s="37"/>
      <c r="G23" s="37"/>
    </row>
    <row r="24" spans="1:11">
      <c r="A24" s="37" t="s">
        <v>19</v>
      </c>
      <c r="B24" s="238">
        <v>0.52010579999999995</v>
      </c>
      <c r="C24" s="238">
        <v>0.4399575</v>
      </c>
      <c r="D24" s="238">
        <v>0.44233169999999999</v>
      </c>
      <c r="E24" s="37"/>
      <c r="F24" s="37"/>
      <c r="G24" s="37"/>
    </row>
    <row r="25" spans="1:11" ht="15" customHeight="1"/>
    <row r="26" spans="1:11" ht="15" customHeight="1">
      <c r="A26" s="236" t="s">
        <v>309</v>
      </c>
      <c r="B26" s="236"/>
      <c r="C26" s="236"/>
      <c r="D26" s="236"/>
      <c r="E26" s="236"/>
      <c r="F26" s="236"/>
      <c r="G26" s="236"/>
    </row>
    <row r="27" spans="1:11" ht="16.5" customHeight="1">
      <c r="A27" s="236"/>
      <c r="B27" s="236"/>
      <c r="C27" s="236"/>
      <c r="D27" s="236"/>
      <c r="E27" s="236"/>
      <c r="F27" s="236"/>
      <c r="G27" s="236"/>
    </row>
    <row r="28" spans="1:11">
      <c r="G28" s="37"/>
    </row>
    <row r="29" spans="1:11">
      <c r="A29" s="37"/>
      <c r="B29" s="237" t="s">
        <v>63</v>
      </c>
      <c r="C29" s="237" t="s">
        <v>307</v>
      </c>
      <c r="D29" s="237" t="s">
        <v>64</v>
      </c>
      <c r="E29" s="237" t="s">
        <v>65</v>
      </c>
      <c r="F29" s="237" t="s">
        <v>66</v>
      </c>
      <c r="G29" s="37"/>
    </row>
    <row r="30" spans="1:11">
      <c r="A30" s="37" t="s">
        <v>305</v>
      </c>
      <c r="B30" s="238">
        <v>0.48070000000000002</v>
      </c>
      <c r="C30" s="238">
        <v>0.39700000000000002</v>
      </c>
      <c r="D30" s="238">
        <v>0.48930000000000001</v>
      </c>
      <c r="E30" s="238">
        <v>0.45190000000000002</v>
      </c>
      <c r="F30" s="238">
        <v>0.41699999999999998</v>
      </c>
      <c r="G30" s="37"/>
    </row>
    <row r="31" spans="1:11">
      <c r="A31" s="37" t="s">
        <v>306</v>
      </c>
      <c r="B31" s="238">
        <v>7.0900000000000005E-2</v>
      </c>
      <c r="C31" s="238">
        <v>8.0799999999999997E-2</v>
      </c>
      <c r="D31" s="238">
        <v>5.4899999999999997E-2</v>
      </c>
      <c r="E31" s="238">
        <v>6.3E-2</v>
      </c>
      <c r="F31" s="238">
        <v>4.5600000000000002E-2</v>
      </c>
      <c r="G31" s="37"/>
    </row>
    <row r="32" spans="1:11">
      <c r="A32" s="37" t="s">
        <v>19</v>
      </c>
      <c r="B32" s="238">
        <v>0.44829999999999998</v>
      </c>
      <c r="C32" s="238">
        <v>0.52200000000000002</v>
      </c>
      <c r="D32" s="238">
        <v>0.45569999999999999</v>
      </c>
      <c r="E32" s="238">
        <v>0.4849</v>
      </c>
      <c r="F32" s="238">
        <v>0.53659999999999997</v>
      </c>
    </row>
  </sheetData>
  <mergeCells count="4">
    <mergeCell ref="A26:G27"/>
    <mergeCell ref="A13:K17"/>
    <mergeCell ref="B4:D4"/>
    <mergeCell ref="A18:F19"/>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W51"/>
  <sheetViews>
    <sheetView showGridLines="0" workbookViewId="0"/>
  </sheetViews>
  <sheetFormatPr defaultColWidth="9.28515625" defaultRowHeight="12.75"/>
  <cols>
    <col min="1" max="1" width="9.28515625" style="27" customWidth="1"/>
    <col min="2" max="2" width="9.28515625" style="79" customWidth="1"/>
    <col min="3" max="3" width="9.28515625" style="144" customWidth="1"/>
    <col min="4" max="4" width="10" style="144" customWidth="1"/>
    <col min="5" max="5" width="12.28515625" style="79" customWidth="1"/>
    <col min="6" max="6" width="7.42578125" style="79" customWidth="1"/>
    <col min="7" max="7" width="10.140625" style="82" customWidth="1"/>
    <col min="8" max="8" width="10.85546875" style="82" customWidth="1"/>
    <col min="9" max="11" width="11.5703125" style="82" customWidth="1"/>
    <col min="12" max="18" width="9.28515625" style="82" customWidth="1"/>
    <col min="19" max="19" width="5.85546875" style="82" bestFit="1" customWidth="1"/>
    <col min="20" max="23" width="9.28515625" style="82" customWidth="1"/>
    <col min="24" max="16384" width="9.28515625" style="82"/>
  </cols>
  <sheetData>
    <row r="1" spans="1:23">
      <c r="A1" s="27" t="s">
        <v>54</v>
      </c>
      <c r="B1" s="27"/>
      <c r="C1" s="27"/>
      <c r="D1" s="27"/>
      <c r="E1" s="27"/>
      <c r="F1" s="27"/>
      <c r="G1" s="27"/>
      <c r="H1" s="27"/>
      <c r="I1" s="27"/>
      <c r="J1" s="27"/>
      <c r="K1" s="27"/>
      <c r="L1" s="27"/>
      <c r="M1" s="27"/>
      <c r="N1" s="27"/>
      <c r="O1" s="27"/>
      <c r="P1" s="27"/>
      <c r="Q1" s="27"/>
    </row>
    <row r="2" spans="1:23">
      <c r="A2" s="32" t="s">
        <v>298</v>
      </c>
      <c r="B2" s="27"/>
      <c r="C2" s="27"/>
      <c r="D2" s="27"/>
      <c r="E2" s="27"/>
      <c r="F2" s="27"/>
      <c r="G2" s="27"/>
      <c r="H2" s="27"/>
      <c r="I2" s="27"/>
      <c r="J2" s="27"/>
      <c r="K2" s="27"/>
      <c r="L2" s="27"/>
      <c r="M2" s="27"/>
      <c r="N2" s="27"/>
      <c r="O2" s="27"/>
      <c r="P2" s="27"/>
      <c r="Q2" s="27"/>
    </row>
    <row r="3" spans="1:23">
      <c r="A3" s="82"/>
      <c r="B3" s="27"/>
      <c r="C3" s="27"/>
      <c r="D3" s="27"/>
      <c r="E3" s="27"/>
      <c r="F3" s="27"/>
      <c r="G3" s="27"/>
      <c r="H3" s="27"/>
      <c r="I3" s="27"/>
      <c r="J3" s="27"/>
      <c r="K3" s="27"/>
      <c r="L3" s="27"/>
      <c r="M3" s="27"/>
      <c r="N3" s="27"/>
      <c r="O3" s="27"/>
      <c r="P3" s="27"/>
      <c r="Q3" s="27"/>
    </row>
    <row r="4" spans="1:23" ht="12.75" customHeight="1">
      <c r="B4" s="220" t="s">
        <v>218</v>
      </c>
      <c r="C4" s="220"/>
      <c r="D4" s="220"/>
      <c r="E4" s="220"/>
      <c r="F4" s="125"/>
      <c r="G4" s="219" t="s">
        <v>39</v>
      </c>
      <c r="H4" s="219"/>
      <c r="I4" s="219"/>
      <c r="J4" s="219"/>
      <c r="K4" s="219"/>
      <c r="L4" s="126"/>
      <c r="M4" s="218" t="s">
        <v>40</v>
      </c>
      <c r="N4" s="218"/>
      <c r="O4" s="218"/>
      <c r="P4" s="83"/>
      <c r="Q4" s="219" t="s">
        <v>41</v>
      </c>
      <c r="R4" s="219"/>
      <c r="S4" s="219"/>
      <c r="T4" s="126"/>
      <c r="U4" s="219" t="s">
        <v>42</v>
      </c>
      <c r="V4" s="219"/>
      <c r="W4" s="219"/>
    </row>
    <row r="5" spans="1:23">
      <c r="B5" s="220"/>
      <c r="C5" s="220"/>
      <c r="D5" s="220"/>
      <c r="E5" s="220"/>
      <c r="F5" s="125"/>
      <c r="G5" s="219"/>
      <c r="H5" s="219"/>
      <c r="I5" s="219"/>
      <c r="J5" s="219"/>
      <c r="K5" s="219"/>
      <c r="L5" s="191"/>
      <c r="M5" s="191"/>
      <c r="N5" s="191"/>
      <c r="O5" s="191"/>
      <c r="P5" s="83"/>
      <c r="Q5" s="219"/>
      <c r="R5" s="219"/>
      <c r="S5" s="219"/>
      <c r="T5" s="191"/>
      <c r="U5" s="219"/>
      <c r="V5" s="219"/>
      <c r="W5" s="219"/>
    </row>
    <row r="6" spans="1:23">
      <c r="B6" s="204" t="s">
        <v>43</v>
      </c>
      <c r="C6" s="204"/>
      <c r="D6" s="204" t="s">
        <v>207</v>
      </c>
      <c r="E6" s="204"/>
      <c r="G6" s="218" t="s">
        <v>44</v>
      </c>
      <c r="H6" s="218"/>
      <c r="I6" s="218" t="s">
        <v>45</v>
      </c>
      <c r="J6" s="218"/>
      <c r="K6" s="191" t="s">
        <v>46</v>
      </c>
      <c r="L6" s="78"/>
      <c r="M6" s="79"/>
      <c r="N6" s="79"/>
      <c r="O6" s="79"/>
      <c r="P6" s="79"/>
      <c r="Q6" s="219"/>
      <c r="R6" s="219"/>
      <c r="S6" s="219"/>
      <c r="T6" s="79"/>
      <c r="U6" s="79"/>
      <c r="V6" s="79"/>
      <c r="W6" s="79"/>
    </row>
    <row r="7" spans="1:23" ht="38.25">
      <c r="A7" s="27" t="s">
        <v>0</v>
      </c>
      <c r="B7" s="167" t="s">
        <v>47</v>
      </c>
      <c r="C7" s="167" t="s">
        <v>215</v>
      </c>
      <c r="D7" s="167" t="s">
        <v>217</v>
      </c>
      <c r="E7" s="167" t="s">
        <v>216</v>
      </c>
      <c r="F7" s="167"/>
      <c r="G7" s="187" t="s">
        <v>48</v>
      </c>
      <c r="H7" s="187" t="s">
        <v>49</v>
      </c>
      <c r="I7" s="187" t="s">
        <v>48</v>
      </c>
      <c r="J7" s="187" t="s">
        <v>49</v>
      </c>
      <c r="K7" s="187" t="s">
        <v>50</v>
      </c>
      <c r="L7" s="187"/>
      <c r="M7" s="188" t="s">
        <v>51</v>
      </c>
      <c r="N7" s="189" t="s">
        <v>52</v>
      </c>
      <c r="O7" s="189" t="s">
        <v>53</v>
      </c>
      <c r="P7" s="169"/>
      <c r="Q7" s="65" t="s">
        <v>51</v>
      </c>
      <c r="R7" s="189" t="s">
        <v>52</v>
      </c>
      <c r="S7" s="189" t="s">
        <v>53</v>
      </c>
      <c r="T7" s="169"/>
      <c r="U7" s="65" t="s">
        <v>51</v>
      </c>
      <c r="V7" s="189" t="s">
        <v>52</v>
      </c>
      <c r="W7" s="189" t="s">
        <v>53</v>
      </c>
    </row>
    <row r="8" spans="1:23">
      <c r="A8" s="27">
        <v>1996</v>
      </c>
      <c r="B8" s="48">
        <v>16.93</v>
      </c>
      <c r="C8" s="48">
        <v>85.1</v>
      </c>
      <c r="D8" s="48">
        <v>55.9</v>
      </c>
      <c r="E8" s="48">
        <v>30.1</v>
      </c>
      <c r="F8" s="48"/>
      <c r="G8" s="80">
        <v>538</v>
      </c>
      <c r="H8" s="122">
        <v>263</v>
      </c>
      <c r="I8" s="79">
        <v>417</v>
      </c>
      <c r="J8" s="134">
        <v>918</v>
      </c>
      <c r="K8" s="134">
        <v>955</v>
      </c>
      <c r="L8" s="79"/>
      <c r="M8" s="137">
        <v>1081</v>
      </c>
      <c r="N8" s="85">
        <v>487</v>
      </c>
      <c r="O8" s="85">
        <v>546</v>
      </c>
      <c r="P8" s="85"/>
      <c r="Q8" s="86">
        <v>734</v>
      </c>
      <c r="R8" s="82">
        <v>331</v>
      </c>
      <c r="S8" s="82">
        <v>370</v>
      </c>
      <c r="U8" s="82">
        <v>347</v>
      </c>
      <c r="V8" s="82">
        <v>156</v>
      </c>
      <c r="W8" s="82">
        <v>176</v>
      </c>
    </row>
    <row r="9" spans="1:23">
      <c r="A9" s="27">
        <v>1997</v>
      </c>
      <c r="B9" s="48">
        <v>16</v>
      </c>
      <c r="C9" s="48">
        <v>85.83</v>
      </c>
      <c r="D9" s="48">
        <v>57.9</v>
      </c>
      <c r="E9" s="48">
        <v>32</v>
      </c>
      <c r="F9" s="48"/>
      <c r="G9" s="80">
        <v>595</v>
      </c>
      <c r="H9" s="122">
        <v>341</v>
      </c>
      <c r="I9" s="79">
        <v>422</v>
      </c>
      <c r="J9" s="134">
        <v>826</v>
      </c>
      <c r="K9" s="134">
        <v>1017</v>
      </c>
      <c r="L9" s="79"/>
      <c r="M9" s="137">
        <v>1005</v>
      </c>
      <c r="N9" s="85">
        <v>414</v>
      </c>
      <c r="O9" s="85">
        <v>561</v>
      </c>
      <c r="P9" s="85"/>
      <c r="Q9" s="86">
        <v>708</v>
      </c>
      <c r="R9" s="82">
        <v>310</v>
      </c>
      <c r="S9" s="82">
        <v>376</v>
      </c>
      <c r="U9" s="82">
        <v>297</v>
      </c>
      <c r="V9" s="82">
        <v>104</v>
      </c>
      <c r="W9" s="82">
        <v>185</v>
      </c>
    </row>
    <row r="10" spans="1:23">
      <c r="A10" s="27">
        <v>1998</v>
      </c>
      <c r="B10" s="48">
        <v>16.05</v>
      </c>
      <c r="C10" s="48">
        <v>87.1</v>
      </c>
      <c r="D10" s="48">
        <v>56.8</v>
      </c>
      <c r="E10" s="48">
        <v>32</v>
      </c>
      <c r="F10" s="48"/>
      <c r="G10" s="80">
        <v>641</v>
      </c>
      <c r="H10" s="122">
        <v>336</v>
      </c>
      <c r="I10" s="79">
        <v>392</v>
      </c>
      <c r="J10" s="134">
        <v>611</v>
      </c>
      <c r="K10" s="134">
        <v>1033</v>
      </c>
      <c r="L10" s="79"/>
      <c r="M10" s="137">
        <v>1023</v>
      </c>
      <c r="N10" s="85">
        <v>453</v>
      </c>
      <c r="O10" s="85">
        <v>540</v>
      </c>
      <c r="P10" s="85"/>
      <c r="Q10" s="86">
        <v>705</v>
      </c>
      <c r="R10" s="82">
        <v>304</v>
      </c>
      <c r="S10" s="82">
        <v>381</v>
      </c>
      <c r="U10" s="82">
        <v>318</v>
      </c>
      <c r="V10" s="82">
        <v>149</v>
      </c>
      <c r="W10" s="82">
        <v>159</v>
      </c>
    </row>
    <row r="11" spans="1:23">
      <c r="A11" s="27">
        <v>1999</v>
      </c>
      <c r="B11" s="48">
        <v>16.72</v>
      </c>
      <c r="C11" s="48">
        <v>88.75</v>
      </c>
      <c r="D11" s="48">
        <v>57.4</v>
      </c>
      <c r="E11" s="48">
        <v>31.4</v>
      </c>
      <c r="F11" s="48"/>
      <c r="G11" s="80">
        <v>628</v>
      </c>
      <c r="H11" s="122">
        <v>314</v>
      </c>
      <c r="I11" s="79">
        <v>370</v>
      </c>
      <c r="J11" s="134">
        <v>877</v>
      </c>
      <c r="K11" s="134">
        <v>998</v>
      </c>
      <c r="L11" s="79"/>
      <c r="M11" s="137">
        <v>1187</v>
      </c>
      <c r="N11" s="85">
        <v>539</v>
      </c>
      <c r="O11" s="85">
        <v>614</v>
      </c>
      <c r="P11" s="85"/>
      <c r="Q11" s="86">
        <v>803</v>
      </c>
      <c r="R11" s="82">
        <v>368</v>
      </c>
      <c r="S11" s="82">
        <v>413</v>
      </c>
      <c r="U11" s="82">
        <v>384</v>
      </c>
      <c r="V11" s="82">
        <v>171</v>
      </c>
      <c r="W11" s="82">
        <v>201</v>
      </c>
    </row>
    <row r="12" spans="1:23">
      <c r="A12" s="27">
        <v>2000</v>
      </c>
      <c r="B12" s="48">
        <v>16.39</v>
      </c>
      <c r="C12" s="48">
        <v>90.57</v>
      </c>
      <c r="D12" s="48">
        <v>54.2</v>
      </c>
      <c r="E12" s="48">
        <v>30.6</v>
      </c>
      <c r="F12" s="48"/>
      <c r="G12" s="80">
        <v>653</v>
      </c>
      <c r="H12" s="122">
        <v>323</v>
      </c>
      <c r="I12" s="79">
        <v>362</v>
      </c>
      <c r="J12" s="134">
        <v>932</v>
      </c>
      <c r="K12" s="134">
        <v>1015</v>
      </c>
      <c r="L12" s="79"/>
      <c r="M12" s="137">
        <v>1023</v>
      </c>
      <c r="N12" s="85">
        <v>435</v>
      </c>
      <c r="O12" s="85">
        <v>574</v>
      </c>
      <c r="P12" s="85"/>
      <c r="Q12" s="86">
        <v>657</v>
      </c>
      <c r="R12" s="82">
        <v>289</v>
      </c>
      <c r="S12" s="82">
        <v>356</v>
      </c>
      <c r="U12" s="82">
        <v>366</v>
      </c>
      <c r="V12" s="82">
        <v>146</v>
      </c>
      <c r="W12" s="82">
        <v>218</v>
      </c>
    </row>
    <row r="13" spans="1:23">
      <c r="A13" s="27">
        <v>2001</v>
      </c>
      <c r="B13" s="48">
        <v>17.190000000000001</v>
      </c>
      <c r="C13" s="48">
        <v>92.71</v>
      </c>
      <c r="D13" s="48">
        <v>53.1</v>
      </c>
      <c r="E13" s="48">
        <v>31.5</v>
      </c>
      <c r="F13" s="48"/>
      <c r="G13" s="80">
        <v>672</v>
      </c>
      <c r="H13" s="122">
        <v>296</v>
      </c>
      <c r="I13" s="79">
        <v>396</v>
      </c>
      <c r="J13" s="134">
        <v>1047</v>
      </c>
      <c r="K13" s="134">
        <v>1068</v>
      </c>
      <c r="L13" s="79"/>
      <c r="M13" s="137">
        <v>1156</v>
      </c>
      <c r="N13" s="85">
        <v>449</v>
      </c>
      <c r="O13" s="85">
        <v>688</v>
      </c>
      <c r="P13" s="85"/>
      <c r="Q13" s="86">
        <v>772</v>
      </c>
      <c r="R13" s="82">
        <v>306</v>
      </c>
      <c r="S13" s="82">
        <v>454</v>
      </c>
      <c r="U13" s="82">
        <v>384</v>
      </c>
      <c r="V13" s="82">
        <v>143</v>
      </c>
      <c r="W13" s="82">
        <v>234</v>
      </c>
    </row>
    <row r="14" spans="1:23">
      <c r="A14" s="27">
        <v>2002</v>
      </c>
      <c r="B14" s="48">
        <v>17.010000000000002</v>
      </c>
      <c r="C14" s="48">
        <v>94.28</v>
      </c>
      <c r="D14" s="48">
        <v>54.3</v>
      </c>
      <c r="E14" s="48">
        <v>31.1</v>
      </c>
      <c r="F14" s="48"/>
      <c r="G14" s="80">
        <v>685</v>
      </c>
      <c r="H14" s="122">
        <v>294</v>
      </c>
      <c r="I14" s="79">
        <v>391</v>
      </c>
      <c r="J14" s="134">
        <v>831</v>
      </c>
      <c r="K14" s="134">
        <v>1076</v>
      </c>
      <c r="L14" s="79"/>
      <c r="M14" s="137">
        <v>1181</v>
      </c>
      <c r="N14" s="85">
        <v>471</v>
      </c>
      <c r="O14" s="85">
        <v>692</v>
      </c>
      <c r="P14" s="85"/>
      <c r="Q14" s="86">
        <v>817</v>
      </c>
      <c r="R14" s="82">
        <v>341</v>
      </c>
      <c r="S14" s="82">
        <v>462</v>
      </c>
      <c r="U14" s="82">
        <v>364</v>
      </c>
      <c r="V14" s="82">
        <v>130</v>
      </c>
      <c r="W14" s="82">
        <v>230</v>
      </c>
    </row>
    <row r="15" spans="1:23">
      <c r="A15" s="27">
        <v>2003</v>
      </c>
      <c r="B15" s="48">
        <v>17.54</v>
      </c>
      <c r="C15" s="48">
        <v>95.99</v>
      </c>
      <c r="D15" s="48">
        <v>56.7</v>
      </c>
      <c r="E15" s="48">
        <v>31.6</v>
      </c>
      <c r="F15" s="48"/>
      <c r="G15" s="80">
        <v>704</v>
      </c>
      <c r="H15" s="122">
        <v>298</v>
      </c>
      <c r="I15" s="79">
        <v>402</v>
      </c>
      <c r="J15" s="134">
        <v>900</v>
      </c>
      <c r="K15" s="134">
        <v>1106</v>
      </c>
      <c r="L15" s="79"/>
      <c r="M15" s="137">
        <v>1235</v>
      </c>
      <c r="N15" s="85">
        <v>538</v>
      </c>
      <c r="O15" s="85">
        <v>682</v>
      </c>
      <c r="P15" s="85"/>
      <c r="Q15" s="86">
        <v>869</v>
      </c>
      <c r="R15" s="82">
        <v>409</v>
      </c>
      <c r="S15" s="82">
        <v>451</v>
      </c>
      <c r="U15" s="82">
        <v>366</v>
      </c>
      <c r="V15" s="82">
        <v>129</v>
      </c>
      <c r="W15" s="82">
        <v>231</v>
      </c>
    </row>
    <row r="16" spans="1:23">
      <c r="A16" s="27">
        <v>2004</v>
      </c>
      <c r="B16" s="48">
        <v>17.54</v>
      </c>
      <c r="C16" s="48">
        <v>98</v>
      </c>
      <c r="D16" s="48">
        <v>56.4</v>
      </c>
      <c r="E16" s="48">
        <v>34.299999999999997</v>
      </c>
      <c r="F16" s="48"/>
      <c r="G16" s="80">
        <v>803</v>
      </c>
      <c r="H16" s="122">
        <v>278</v>
      </c>
      <c r="I16" s="79">
        <v>415</v>
      </c>
      <c r="J16" s="134">
        <v>1002</v>
      </c>
      <c r="K16" s="134">
        <v>1218</v>
      </c>
      <c r="L16" s="79"/>
      <c r="M16" s="137">
        <v>1156</v>
      </c>
      <c r="N16" s="85">
        <v>525</v>
      </c>
      <c r="O16" s="85">
        <v>618</v>
      </c>
      <c r="P16" s="85"/>
      <c r="Q16" s="86">
        <v>791</v>
      </c>
      <c r="R16" s="82">
        <v>390</v>
      </c>
      <c r="S16" s="82">
        <v>391</v>
      </c>
      <c r="U16" s="82">
        <v>365</v>
      </c>
      <c r="V16" s="82">
        <v>135</v>
      </c>
      <c r="W16" s="82">
        <v>227</v>
      </c>
    </row>
    <row r="17" spans="1:23">
      <c r="A17" s="27">
        <v>2005</v>
      </c>
      <c r="B17" s="48">
        <v>17.45</v>
      </c>
      <c r="C17" s="48">
        <v>99.34</v>
      </c>
      <c r="D17" s="48">
        <v>58.5</v>
      </c>
      <c r="E17" s="48">
        <v>34.700000000000003</v>
      </c>
      <c r="F17" s="48"/>
      <c r="G17" s="80">
        <v>784</v>
      </c>
      <c r="H17" s="122">
        <v>240</v>
      </c>
      <c r="I17" s="79">
        <v>422</v>
      </c>
      <c r="J17" s="134">
        <v>1074</v>
      </c>
      <c r="K17" s="134">
        <v>1206</v>
      </c>
      <c r="L17" s="79"/>
      <c r="M17" s="137">
        <v>1295</v>
      </c>
      <c r="N17" s="85">
        <v>639</v>
      </c>
      <c r="O17" s="85">
        <v>654</v>
      </c>
      <c r="P17" s="85"/>
      <c r="Q17" s="86">
        <v>923</v>
      </c>
      <c r="R17" s="82">
        <v>489</v>
      </c>
      <c r="S17" s="82">
        <v>432</v>
      </c>
      <c r="U17" s="82">
        <v>372</v>
      </c>
      <c r="V17" s="82">
        <v>150</v>
      </c>
      <c r="W17" s="82">
        <v>222</v>
      </c>
    </row>
    <row r="18" spans="1:23">
      <c r="A18" s="27">
        <v>2006</v>
      </c>
      <c r="B18" s="48">
        <v>17.09</v>
      </c>
      <c r="C18" s="48">
        <v>100.56</v>
      </c>
      <c r="D18" s="48">
        <v>59.2</v>
      </c>
      <c r="E18" s="48">
        <v>34.1</v>
      </c>
      <c r="F18" s="48"/>
      <c r="G18" s="80">
        <v>737</v>
      </c>
      <c r="H18" s="122">
        <v>168</v>
      </c>
      <c r="I18" s="79">
        <v>440</v>
      </c>
      <c r="J18" s="134">
        <v>1036</v>
      </c>
      <c r="K18" s="134">
        <v>1177</v>
      </c>
      <c r="L18" s="79"/>
      <c r="M18" s="137">
        <v>1300</v>
      </c>
      <c r="N18" s="85">
        <v>766</v>
      </c>
      <c r="O18" s="85">
        <v>533</v>
      </c>
      <c r="P18" s="85"/>
      <c r="Q18" s="86">
        <v>922</v>
      </c>
      <c r="R18" s="82">
        <v>605</v>
      </c>
      <c r="S18" s="82">
        <v>316</v>
      </c>
      <c r="U18" s="82">
        <v>378</v>
      </c>
      <c r="V18" s="82">
        <v>161</v>
      </c>
      <c r="W18" s="82">
        <v>217</v>
      </c>
    </row>
    <row r="19" spans="1:23">
      <c r="A19" s="27">
        <v>2007</v>
      </c>
      <c r="B19" s="48">
        <v>17.100000000000001</v>
      </c>
      <c r="C19" s="48">
        <v>101.42</v>
      </c>
      <c r="D19" s="48">
        <v>59.2</v>
      </c>
      <c r="E19" s="48">
        <v>37.1</v>
      </c>
      <c r="F19" s="48"/>
      <c r="G19" s="80">
        <v>842</v>
      </c>
      <c r="H19" s="122">
        <v>244</v>
      </c>
      <c r="I19" s="79">
        <v>456</v>
      </c>
      <c r="J19" s="134">
        <v>1396</v>
      </c>
      <c r="K19" s="134">
        <v>1298</v>
      </c>
      <c r="L19" s="79"/>
      <c r="M19" s="137">
        <v>1107</v>
      </c>
      <c r="N19" s="85">
        <v>632</v>
      </c>
      <c r="O19" s="85">
        <v>472</v>
      </c>
      <c r="P19" s="85"/>
      <c r="Q19" s="86">
        <v>823</v>
      </c>
      <c r="R19" s="82">
        <v>516</v>
      </c>
      <c r="S19" s="82">
        <v>305</v>
      </c>
      <c r="U19" s="82">
        <v>284</v>
      </c>
      <c r="V19" s="82">
        <v>116</v>
      </c>
      <c r="W19" s="82">
        <v>167</v>
      </c>
    </row>
    <row r="20" spans="1:23">
      <c r="A20" s="27">
        <v>2008</v>
      </c>
      <c r="B20" s="48">
        <v>16.899999999999999</v>
      </c>
      <c r="C20" s="48">
        <v>101.98</v>
      </c>
      <c r="D20" s="48">
        <v>59.4</v>
      </c>
      <c r="E20" s="48">
        <v>38.1</v>
      </c>
      <c r="F20" s="48"/>
      <c r="G20" s="80">
        <v>827</v>
      </c>
      <c r="H20" s="122">
        <v>215</v>
      </c>
      <c r="I20" s="79">
        <v>497</v>
      </c>
      <c r="J20" s="134">
        <v>1163</v>
      </c>
      <c r="K20" s="134">
        <v>1324</v>
      </c>
      <c r="L20" s="79"/>
      <c r="M20" s="137">
        <v>1133</v>
      </c>
      <c r="N20" s="85">
        <v>634</v>
      </c>
      <c r="O20" s="85">
        <v>499</v>
      </c>
      <c r="P20" s="85"/>
      <c r="Q20" s="86">
        <v>792</v>
      </c>
      <c r="R20" s="82">
        <v>492</v>
      </c>
      <c r="S20" s="82">
        <v>300</v>
      </c>
      <c r="U20" s="82">
        <v>341</v>
      </c>
      <c r="V20" s="82">
        <v>142</v>
      </c>
      <c r="W20" s="82">
        <v>199</v>
      </c>
    </row>
    <row r="21" spans="1:23">
      <c r="A21" s="27">
        <v>2009</v>
      </c>
      <c r="B21" s="48">
        <v>16.510000000000002</v>
      </c>
      <c r="C21" s="48">
        <v>103.08</v>
      </c>
      <c r="D21" s="48">
        <v>60.6</v>
      </c>
      <c r="E21" s="48">
        <v>38.4</v>
      </c>
      <c r="F21" s="48"/>
      <c r="G21" s="80">
        <v>845</v>
      </c>
      <c r="H21" s="122">
        <v>223</v>
      </c>
      <c r="I21" s="79">
        <v>471</v>
      </c>
      <c r="J21" s="134">
        <v>893</v>
      </c>
      <c r="K21" s="134">
        <v>1316</v>
      </c>
      <c r="L21" s="79"/>
      <c r="M21" s="137">
        <v>1188</v>
      </c>
      <c r="N21" s="85">
        <v>672</v>
      </c>
      <c r="O21" s="85">
        <v>516</v>
      </c>
      <c r="P21" s="85"/>
      <c r="Q21" s="86">
        <v>886</v>
      </c>
      <c r="R21" s="82">
        <v>544</v>
      </c>
      <c r="S21" s="82">
        <v>342</v>
      </c>
      <c r="U21" s="82">
        <v>302</v>
      </c>
      <c r="V21" s="82">
        <v>128</v>
      </c>
      <c r="W21" s="82">
        <v>174</v>
      </c>
    </row>
    <row r="22" spans="1:23">
      <c r="A22" s="27">
        <v>2010</v>
      </c>
      <c r="B22" s="48">
        <v>16.079999999999998</v>
      </c>
      <c r="C22" s="48">
        <v>102.02</v>
      </c>
      <c r="D22" s="48">
        <v>59.1</v>
      </c>
      <c r="E22" s="48">
        <v>35.799999999999997</v>
      </c>
      <c r="F22" s="48"/>
      <c r="G22" s="80">
        <v>767</v>
      </c>
      <c r="H22" s="122">
        <v>225</v>
      </c>
      <c r="I22" s="79">
        <v>457</v>
      </c>
      <c r="J22" s="134">
        <v>1459</v>
      </c>
      <c r="K22" s="134">
        <v>1224</v>
      </c>
      <c r="L22" s="79"/>
      <c r="M22" s="137">
        <v>1114</v>
      </c>
      <c r="N22" s="85">
        <v>624</v>
      </c>
      <c r="O22" s="85">
        <v>488</v>
      </c>
      <c r="P22" s="85"/>
      <c r="Q22" s="86">
        <v>771</v>
      </c>
      <c r="R22" s="82">
        <v>484</v>
      </c>
      <c r="S22" s="82">
        <v>286</v>
      </c>
      <c r="U22" s="82">
        <v>343</v>
      </c>
      <c r="V22" s="82">
        <v>140</v>
      </c>
      <c r="W22" s="82">
        <v>202</v>
      </c>
    </row>
    <row r="23" spans="1:23">
      <c r="A23" s="27">
        <v>2011</v>
      </c>
      <c r="B23" s="48">
        <v>16.079999999999998</v>
      </c>
      <c r="C23" s="48">
        <v>102.4</v>
      </c>
      <c r="D23" s="48">
        <v>58.2</v>
      </c>
      <c r="E23" s="48">
        <v>39.1</v>
      </c>
      <c r="F23" s="48"/>
      <c r="G23" s="80">
        <v>839</v>
      </c>
      <c r="H23" s="122">
        <v>231</v>
      </c>
      <c r="I23" s="79">
        <v>471</v>
      </c>
      <c r="J23" s="134">
        <v>1121</v>
      </c>
      <c r="K23" s="134">
        <v>1310</v>
      </c>
      <c r="L23" s="79"/>
      <c r="M23" s="137">
        <v>1065</v>
      </c>
      <c r="N23" s="85">
        <v>613</v>
      </c>
      <c r="O23" s="85">
        <v>452</v>
      </c>
      <c r="P23" s="85"/>
      <c r="Q23" s="86">
        <v>779</v>
      </c>
      <c r="R23" s="82">
        <v>470</v>
      </c>
      <c r="S23" s="82">
        <v>309</v>
      </c>
      <c r="U23" s="82">
        <v>286</v>
      </c>
      <c r="V23" s="82">
        <v>143</v>
      </c>
      <c r="W23" s="82">
        <v>143</v>
      </c>
    </row>
    <row r="24" spans="1:23">
      <c r="A24" s="27">
        <v>2012</v>
      </c>
      <c r="B24" s="48">
        <v>15.01</v>
      </c>
      <c r="C24" s="48">
        <v>101.97</v>
      </c>
      <c r="D24" s="48">
        <v>59.4</v>
      </c>
      <c r="E24" s="48">
        <v>37.700000000000003</v>
      </c>
      <c r="F24" s="48"/>
      <c r="G24" s="80">
        <v>817</v>
      </c>
      <c r="H24" s="122">
        <v>210</v>
      </c>
      <c r="I24" s="79">
        <v>435</v>
      </c>
      <c r="J24" s="134">
        <v>837</v>
      </c>
      <c r="K24" s="134">
        <v>1252</v>
      </c>
      <c r="L24" s="79"/>
      <c r="M24" s="137">
        <v>1075</v>
      </c>
      <c r="N24" s="85">
        <v>634</v>
      </c>
      <c r="O24" s="85">
        <v>439</v>
      </c>
      <c r="P24" s="85"/>
      <c r="Q24" s="86">
        <v>784</v>
      </c>
      <c r="R24" s="82">
        <v>493</v>
      </c>
      <c r="S24" s="82">
        <v>289</v>
      </c>
      <c r="U24" s="82">
        <v>291</v>
      </c>
      <c r="V24" s="82">
        <v>141</v>
      </c>
      <c r="W24" s="82">
        <v>150</v>
      </c>
    </row>
    <row r="25" spans="1:23">
      <c r="A25" s="27">
        <v>2013</v>
      </c>
      <c r="B25" s="48">
        <v>15.43</v>
      </c>
      <c r="C25" s="48">
        <v>102.14</v>
      </c>
      <c r="D25" s="48">
        <v>60.5</v>
      </c>
      <c r="E25" s="48">
        <v>38.5</v>
      </c>
      <c r="F25" s="48"/>
      <c r="G25" s="80">
        <v>838</v>
      </c>
      <c r="H25" s="122">
        <v>226</v>
      </c>
      <c r="I25" s="79">
        <v>424</v>
      </c>
      <c r="J25" s="84">
        <v>1091</v>
      </c>
      <c r="K25" s="134">
        <v>1262</v>
      </c>
      <c r="L25" s="79"/>
      <c r="M25" s="137">
        <v>1031</v>
      </c>
      <c r="N25" s="85">
        <v>595</v>
      </c>
      <c r="O25" s="85">
        <v>434</v>
      </c>
      <c r="P25" s="85"/>
      <c r="Q25" s="86">
        <v>773</v>
      </c>
      <c r="R25" s="82">
        <v>484</v>
      </c>
      <c r="S25" s="82">
        <v>287</v>
      </c>
      <c r="U25" s="82">
        <v>258</v>
      </c>
      <c r="V25" s="82">
        <v>111</v>
      </c>
      <c r="W25" s="82">
        <v>147</v>
      </c>
    </row>
    <row r="26" spans="1:23">
      <c r="A26" s="27">
        <v>2014</v>
      </c>
      <c r="B26" s="48">
        <v>14.26</v>
      </c>
      <c r="C26" s="48">
        <v>100.83</v>
      </c>
      <c r="D26" s="48">
        <v>62.4</v>
      </c>
      <c r="E26" s="48">
        <v>41.3</v>
      </c>
      <c r="F26" s="48"/>
      <c r="G26" s="80">
        <v>899</v>
      </c>
      <c r="H26" s="122">
        <v>213</v>
      </c>
      <c r="I26" s="79">
        <v>408</v>
      </c>
      <c r="J26" s="84">
        <v>831</v>
      </c>
      <c r="K26" s="134">
        <v>1307</v>
      </c>
      <c r="L26" s="79"/>
      <c r="M26" s="137">
        <v>1022</v>
      </c>
      <c r="N26" s="85">
        <v>613</v>
      </c>
      <c r="O26" s="85">
        <v>409</v>
      </c>
      <c r="P26" s="85"/>
      <c r="Q26" s="86">
        <v>729</v>
      </c>
      <c r="R26" s="82">
        <v>480</v>
      </c>
      <c r="S26" s="82">
        <v>249</v>
      </c>
      <c r="U26" s="82">
        <v>293</v>
      </c>
      <c r="V26" s="82">
        <v>133</v>
      </c>
      <c r="W26" s="82">
        <v>160</v>
      </c>
    </row>
    <row r="27" spans="1:23">
      <c r="A27" s="27">
        <v>2015</v>
      </c>
      <c r="B27" s="48">
        <v>14.08</v>
      </c>
      <c r="C27" s="48">
        <v>100.1</v>
      </c>
      <c r="D27" s="48">
        <v>59</v>
      </c>
      <c r="E27" s="48">
        <v>39.6</v>
      </c>
      <c r="F27" s="48"/>
      <c r="G27" s="80">
        <v>851</v>
      </c>
      <c r="H27" s="122">
        <v>184</v>
      </c>
      <c r="I27" s="138">
        <v>371</v>
      </c>
      <c r="J27" s="84"/>
      <c r="K27" s="134">
        <v>1222</v>
      </c>
      <c r="L27" s="138"/>
      <c r="M27" s="137">
        <v>1023</v>
      </c>
      <c r="N27" s="85">
        <v>628</v>
      </c>
      <c r="O27" s="85">
        <v>395</v>
      </c>
      <c r="P27" s="85"/>
      <c r="Q27" s="86">
        <v>732</v>
      </c>
      <c r="R27" s="82">
        <v>482</v>
      </c>
      <c r="S27" s="82">
        <v>250</v>
      </c>
      <c r="U27" s="82">
        <v>291</v>
      </c>
      <c r="V27" s="82">
        <v>146</v>
      </c>
      <c r="W27" s="82">
        <v>145</v>
      </c>
    </row>
    <row r="28" spans="1:23">
      <c r="A28" s="27">
        <v>2016</v>
      </c>
      <c r="B28" s="48">
        <v>13.77</v>
      </c>
      <c r="C28" s="48">
        <v>99.08</v>
      </c>
      <c r="D28" s="48"/>
      <c r="E28" s="48">
        <v>37.5</v>
      </c>
      <c r="F28" s="48"/>
      <c r="G28" s="80">
        <v>785</v>
      </c>
      <c r="H28" s="122">
        <v>176</v>
      </c>
      <c r="I28" s="79">
        <v>334</v>
      </c>
      <c r="J28" s="84"/>
      <c r="K28" s="134">
        <v>1119</v>
      </c>
      <c r="L28" s="79"/>
      <c r="M28" s="137">
        <v>1020</v>
      </c>
      <c r="N28" s="85">
        <v>656</v>
      </c>
      <c r="O28" s="85">
        <v>364</v>
      </c>
      <c r="P28" s="85"/>
      <c r="Q28" s="86">
        <v>747</v>
      </c>
      <c r="R28" s="82">
        <v>493</v>
      </c>
      <c r="S28" s="82">
        <v>254</v>
      </c>
      <c r="U28" s="82">
        <v>273</v>
      </c>
      <c r="V28" s="82">
        <v>163</v>
      </c>
      <c r="W28" s="82">
        <v>110</v>
      </c>
    </row>
    <row r="30" spans="1:23" ht="33" customHeight="1">
      <c r="A30" s="217" t="s">
        <v>291</v>
      </c>
      <c r="B30" s="217"/>
      <c r="C30" s="217"/>
      <c r="D30" s="217"/>
      <c r="E30" s="217"/>
      <c r="F30" s="217"/>
      <c r="G30" s="217"/>
      <c r="H30" s="217"/>
      <c r="I30" s="217"/>
      <c r="J30" s="217"/>
      <c r="K30" s="217"/>
      <c r="L30" s="217"/>
      <c r="M30" s="217"/>
      <c r="N30" s="217"/>
      <c r="O30" s="217"/>
      <c r="P30" s="217"/>
      <c r="Q30" s="217"/>
      <c r="R30" s="217"/>
      <c r="S30" s="217"/>
      <c r="T30" s="217"/>
      <c r="U30" s="217"/>
      <c r="V30" s="217"/>
    </row>
    <row r="31" spans="1:23" ht="45.75" customHeight="1">
      <c r="A31" s="217"/>
      <c r="B31" s="217"/>
      <c r="C31" s="217"/>
      <c r="D31" s="217"/>
      <c r="E31" s="217"/>
      <c r="F31" s="217"/>
      <c r="G31" s="217"/>
      <c r="H31" s="217"/>
      <c r="I31" s="217"/>
      <c r="J31" s="217"/>
      <c r="K31" s="217"/>
      <c r="L31" s="217"/>
      <c r="M31" s="217"/>
      <c r="N31" s="217"/>
      <c r="O31" s="217"/>
      <c r="P31" s="217"/>
      <c r="Q31" s="217"/>
      <c r="R31" s="217"/>
      <c r="S31" s="217"/>
      <c r="T31" s="217"/>
      <c r="U31" s="217"/>
      <c r="V31" s="217"/>
    </row>
    <row r="33" spans="1:12">
      <c r="A33" s="32"/>
      <c r="K33" s="27"/>
      <c r="L33" s="27"/>
    </row>
    <row r="35" spans="1:12">
      <c r="A35" s="82"/>
      <c r="B35" s="82"/>
      <c r="C35" s="82"/>
      <c r="D35" s="82"/>
      <c r="E35" s="82"/>
      <c r="F35" s="82"/>
    </row>
    <row r="51" spans="1:10">
      <c r="A51" s="82" t="s">
        <v>69</v>
      </c>
      <c r="B51" s="82"/>
      <c r="C51" s="82"/>
      <c r="D51" s="82"/>
      <c r="E51" s="82"/>
      <c r="F51" s="82"/>
      <c r="J51" s="82" t="s">
        <v>70</v>
      </c>
    </row>
  </sheetData>
  <mergeCells count="10">
    <mergeCell ref="A30:V31"/>
    <mergeCell ref="M4:O4"/>
    <mergeCell ref="G6:H6"/>
    <mergeCell ref="I6:J6"/>
    <mergeCell ref="B6:C6"/>
    <mergeCell ref="D6:E6"/>
    <mergeCell ref="Q4:S6"/>
    <mergeCell ref="B4:E5"/>
    <mergeCell ref="G4:K5"/>
    <mergeCell ref="U4:W5"/>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L30"/>
  <sheetViews>
    <sheetView showGridLines="0" workbookViewId="0"/>
  </sheetViews>
  <sheetFormatPr defaultColWidth="9.28515625" defaultRowHeight="12.75"/>
  <cols>
    <col min="1" max="1" width="10.140625" style="31" customWidth="1"/>
    <col min="2" max="6" width="8.7109375" style="31" customWidth="1"/>
    <col min="7" max="7" width="5.7109375" style="31" customWidth="1"/>
    <col min="8" max="12" width="8.7109375" style="31" customWidth="1"/>
    <col min="13" max="13" width="5.7109375" style="31" customWidth="1"/>
    <col min="14" max="14" width="5.7109375" style="31" bestFit="1" customWidth="1"/>
    <col min="15" max="15" width="20.5703125" style="31" customWidth="1"/>
    <col min="16" max="17" width="9.28515625" style="31"/>
    <col min="18" max="18" width="19.85546875" style="31" bestFit="1" customWidth="1"/>
    <col min="19" max="16384" width="9.28515625" style="31"/>
  </cols>
  <sheetData>
    <row r="1" spans="1:38">
      <c r="A1" s="29" t="s">
        <v>57</v>
      </c>
      <c r="B1" s="30"/>
      <c r="C1" s="30"/>
      <c r="D1" s="30"/>
      <c r="E1" s="30"/>
      <c r="F1" s="30"/>
      <c r="G1" s="30"/>
      <c r="H1" s="30"/>
      <c r="I1" s="30"/>
      <c r="J1" s="30"/>
      <c r="K1" s="30"/>
      <c r="L1" s="30"/>
      <c r="M1" s="30"/>
      <c r="N1" s="30"/>
      <c r="O1" s="30"/>
      <c r="R1" s="88"/>
      <c r="S1" s="89"/>
      <c r="T1" s="89"/>
      <c r="U1" s="89"/>
      <c r="V1" s="89"/>
      <c r="W1" s="89"/>
      <c r="X1" s="89"/>
      <c r="Y1" s="89"/>
      <c r="Z1" s="89"/>
      <c r="AA1" s="89"/>
      <c r="AB1" s="89"/>
      <c r="AC1" s="89"/>
      <c r="AD1" s="89"/>
      <c r="AE1" s="89"/>
      <c r="AF1" s="89"/>
      <c r="AG1" s="89"/>
      <c r="AH1" s="89"/>
      <c r="AI1" s="89"/>
      <c r="AJ1" s="89"/>
      <c r="AK1" s="89"/>
      <c r="AL1" s="89"/>
    </row>
    <row r="2" spans="1:38">
      <c r="A2" s="199" t="s">
        <v>208</v>
      </c>
      <c r="B2" s="199"/>
      <c r="C2" s="199"/>
      <c r="D2" s="199"/>
      <c r="E2" s="199"/>
      <c r="F2" s="199"/>
      <c r="G2" s="199"/>
      <c r="H2" s="199"/>
      <c r="I2" s="199"/>
      <c r="J2" s="199"/>
      <c r="K2" s="199"/>
      <c r="L2" s="199"/>
      <c r="M2" s="199"/>
      <c r="N2" s="199"/>
      <c r="O2" s="199"/>
      <c r="P2" s="199"/>
      <c r="Q2" s="199"/>
      <c r="R2" s="199"/>
      <c r="S2" s="89"/>
      <c r="T2" s="89"/>
      <c r="U2" s="89"/>
      <c r="V2" s="89"/>
      <c r="W2" s="89"/>
      <c r="X2" s="89"/>
      <c r="Y2" s="89"/>
      <c r="Z2" s="89"/>
      <c r="AA2" s="89"/>
      <c r="AB2" s="89"/>
      <c r="AC2" s="89"/>
      <c r="AD2" s="89"/>
      <c r="AE2" s="89"/>
      <c r="AF2" s="89"/>
      <c r="AG2" s="89"/>
      <c r="AH2" s="89"/>
      <c r="AI2" s="89"/>
      <c r="AJ2" s="89"/>
      <c r="AK2" s="89"/>
      <c r="AL2" s="89"/>
    </row>
    <row r="3" spans="1:38">
      <c r="A3" s="199"/>
      <c r="B3" s="199"/>
      <c r="C3" s="199"/>
      <c r="D3" s="199"/>
      <c r="E3" s="199"/>
      <c r="F3" s="199"/>
      <c r="G3" s="199"/>
      <c r="H3" s="199"/>
      <c r="I3" s="199"/>
      <c r="J3" s="199"/>
      <c r="K3" s="199"/>
      <c r="L3" s="199"/>
      <c r="M3" s="199"/>
      <c r="N3" s="199"/>
      <c r="O3" s="199"/>
      <c r="P3" s="199"/>
      <c r="Q3" s="199"/>
      <c r="R3" s="199"/>
      <c r="S3" s="89"/>
      <c r="T3" s="89"/>
      <c r="U3" s="89"/>
      <c r="V3" s="89"/>
      <c r="W3" s="89"/>
      <c r="X3" s="89"/>
      <c r="Y3" s="89"/>
      <c r="Z3" s="89"/>
      <c r="AA3" s="89"/>
      <c r="AB3" s="89"/>
      <c r="AC3" s="89"/>
      <c r="AD3" s="89"/>
      <c r="AE3" s="89"/>
      <c r="AF3" s="89"/>
      <c r="AG3" s="89"/>
      <c r="AH3" s="89"/>
      <c r="AI3" s="89"/>
      <c r="AJ3" s="89"/>
      <c r="AK3" s="89"/>
      <c r="AL3" s="89"/>
    </row>
    <row r="4" spans="1:38">
      <c r="A4" s="32"/>
      <c r="B4" s="30"/>
      <c r="C4" s="30"/>
      <c r="D4" s="30"/>
      <c r="E4" s="30"/>
      <c r="F4" s="30"/>
      <c r="G4" s="30"/>
      <c r="H4" s="30"/>
      <c r="I4" s="30"/>
      <c r="J4" s="30"/>
      <c r="K4" s="30"/>
      <c r="L4" s="30"/>
      <c r="M4" s="30"/>
      <c r="N4" s="30"/>
      <c r="O4" s="30"/>
    </row>
    <row r="5" spans="1:38" ht="12.75" customHeight="1">
      <c r="A5" s="30"/>
      <c r="B5" s="222" t="s">
        <v>209</v>
      </c>
      <c r="C5" s="222"/>
      <c r="D5" s="222"/>
      <c r="E5" s="222"/>
      <c r="F5" s="222"/>
      <c r="G5" s="38"/>
      <c r="H5" s="222" t="s">
        <v>212</v>
      </c>
      <c r="I5" s="222"/>
      <c r="J5" s="222"/>
      <c r="K5" s="222"/>
      <c r="L5" s="222"/>
      <c r="M5" s="38"/>
      <c r="N5" s="223" t="s">
        <v>210</v>
      </c>
      <c r="O5" s="223"/>
      <c r="P5" s="142"/>
      <c r="Q5" s="223" t="s">
        <v>211</v>
      </c>
      <c r="R5" s="223"/>
    </row>
    <row r="6" spans="1:38">
      <c r="A6" s="30" t="s">
        <v>0</v>
      </c>
      <c r="B6" s="112" t="s">
        <v>18</v>
      </c>
      <c r="C6" s="112" t="s">
        <v>17</v>
      </c>
      <c r="D6" s="112" t="s">
        <v>16</v>
      </c>
      <c r="E6" s="112" t="s">
        <v>15</v>
      </c>
      <c r="F6" s="112" t="s">
        <v>14</v>
      </c>
      <c r="G6" s="29"/>
      <c r="H6" s="112" t="s">
        <v>18</v>
      </c>
      <c r="I6" s="112" t="s">
        <v>17</v>
      </c>
      <c r="J6" s="112" t="s">
        <v>16</v>
      </c>
      <c r="K6" s="112" t="s">
        <v>15</v>
      </c>
      <c r="L6" s="112" t="s">
        <v>14</v>
      </c>
      <c r="M6" s="29"/>
      <c r="N6" s="130" t="s">
        <v>55</v>
      </c>
      <c r="O6" s="130" t="s">
        <v>56</v>
      </c>
      <c r="P6" s="19"/>
      <c r="Q6" s="130" t="s">
        <v>55</v>
      </c>
      <c r="R6" s="130" t="s">
        <v>56</v>
      </c>
      <c r="S6" s="34"/>
    </row>
    <row r="7" spans="1:38">
      <c r="A7" s="27">
        <v>1998</v>
      </c>
      <c r="B7" s="36">
        <v>30.3</v>
      </c>
      <c r="C7" s="36">
        <v>26.133333333333329</v>
      </c>
      <c r="D7" s="36">
        <v>23.8</v>
      </c>
      <c r="E7" s="36">
        <v>20.099999999999998</v>
      </c>
      <c r="F7" s="36">
        <v>11.6</v>
      </c>
      <c r="G7" s="36"/>
      <c r="H7" s="36">
        <v>14.766666666666666</v>
      </c>
      <c r="I7" s="36">
        <v>26.400000000000002</v>
      </c>
      <c r="J7" s="36">
        <v>19.966666666666665</v>
      </c>
      <c r="K7" s="36">
        <v>18.3</v>
      </c>
      <c r="L7" s="36">
        <v>8.7999999999999989</v>
      </c>
      <c r="M7" s="36"/>
      <c r="N7" s="36">
        <v>23.366666666666664</v>
      </c>
      <c r="O7" s="36">
        <v>7.4333333333333327</v>
      </c>
      <c r="Q7" s="36">
        <v>15.300000000000002</v>
      </c>
      <c r="R7" s="36">
        <v>11.733333333333334</v>
      </c>
    </row>
    <row r="8" spans="1:38">
      <c r="A8" s="27">
        <v>1999</v>
      </c>
      <c r="B8" s="36">
        <v>34.233333333333327</v>
      </c>
      <c r="C8" s="36">
        <v>26.2</v>
      </c>
      <c r="D8" s="36">
        <v>26.400000000000002</v>
      </c>
      <c r="E8" s="36">
        <v>20.566666666666666</v>
      </c>
      <c r="F8" s="36">
        <v>11.5</v>
      </c>
      <c r="G8" s="36"/>
      <c r="H8" s="36">
        <v>14.566666666666668</v>
      </c>
      <c r="I8" s="36">
        <v>24.666666666666668</v>
      </c>
      <c r="J8" s="36">
        <v>21.7</v>
      </c>
      <c r="K8" s="36">
        <v>19.366666666666664</v>
      </c>
      <c r="L8" s="36">
        <v>9.1333333333333329</v>
      </c>
      <c r="M8" s="36"/>
      <c r="N8" s="36">
        <v>24.366666666666664</v>
      </c>
      <c r="O8" s="36">
        <v>7.3</v>
      </c>
      <c r="Q8" s="36">
        <v>15.633333333333335</v>
      </c>
      <c r="R8" s="36">
        <v>12.133333333333333</v>
      </c>
    </row>
    <row r="9" spans="1:38">
      <c r="A9" s="27">
        <v>2000</v>
      </c>
      <c r="B9" s="36">
        <v>31.433333333333334</v>
      </c>
      <c r="C9" s="36">
        <v>24.666666666666668</v>
      </c>
      <c r="D9" s="36">
        <v>27.900000000000002</v>
      </c>
      <c r="E9" s="36">
        <v>20.2</v>
      </c>
      <c r="F9" s="36">
        <v>11.633333333333333</v>
      </c>
      <c r="G9" s="36"/>
      <c r="H9" s="36">
        <v>14.333333333333334</v>
      </c>
      <c r="I9" s="36">
        <v>21.466666666666669</v>
      </c>
      <c r="J9" s="36">
        <v>20.400000000000002</v>
      </c>
      <c r="K9" s="36">
        <v>19.900000000000002</v>
      </c>
      <c r="L9" s="36">
        <v>10.033333333333333</v>
      </c>
      <c r="M9" s="36"/>
      <c r="N9" s="36">
        <v>24.133333333333336</v>
      </c>
      <c r="O9" s="36">
        <v>6.9000000000000012</v>
      </c>
      <c r="Q9" s="36">
        <v>15.666666666666666</v>
      </c>
      <c r="R9" s="36">
        <v>12.533333333333331</v>
      </c>
    </row>
    <row r="10" spans="1:38">
      <c r="A10" s="27">
        <v>2001</v>
      </c>
      <c r="B10" s="36">
        <v>34.93333333333333</v>
      </c>
      <c r="C10" s="36">
        <v>25.533333333333331</v>
      </c>
      <c r="D10" s="36">
        <v>25.633333333333336</v>
      </c>
      <c r="E10" s="36">
        <v>21.299999999999997</v>
      </c>
      <c r="F10" s="36">
        <v>13.133333333333333</v>
      </c>
      <c r="G10" s="36"/>
      <c r="H10" s="36">
        <v>14.4</v>
      </c>
      <c r="I10" s="36">
        <v>18.5</v>
      </c>
      <c r="J10" s="36">
        <v>19.866666666666667</v>
      </c>
      <c r="K10" s="36">
        <v>19.933333333333334</v>
      </c>
      <c r="L10" s="36">
        <v>10</v>
      </c>
      <c r="M10" s="36"/>
      <c r="N10" s="36">
        <v>25.466666666666669</v>
      </c>
      <c r="O10" s="36">
        <v>7.1333333333333337</v>
      </c>
      <c r="Q10" s="36">
        <v>14.933333333333332</v>
      </c>
      <c r="R10" s="36">
        <v>12.433333333333332</v>
      </c>
    </row>
    <row r="11" spans="1:38">
      <c r="A11" s="27">
        <v>2002</v>
      </c>
      <c r="B11" s="36">
        <v>34.733333333333334</v>
      </c>
      <c r="C11" s="36">
        <v>25.833333333333332</v>
      </c>
      <c r="D11" s="36">
        <v>23.566666666666666</v>
      </c>
      <c r="E11" s="36">
        <v>21.866666666666664</v>
      </c>
      <c r="F11" s="36">
        <v>13.533333333333333</v>
      </c>
      <c r="G11" s="36"/>
      <c r="H11" s="36">
        <v>13.5</v>
      </c>
      <c r="I11" s="36">
        <v>19.966666666666669</v>
      </c>
      <c r="J11" s="36">
        <v>17.166666666666668</v>
      </c>
      <c r="K11" s="36">
        <v>18</v>
      </c>
      <c r="L11" s="36">
        <v>8.9333333333333318</v>
      </c>
      <c r="M11" s="36"/>
      <c r="N11" s="36">
        <v>25.333333333333332</v>
      </c>
      <c r="O11" s="36">
        <v>7.4333333333333327</v>
      </c>
      <c r="Q11" s="36">
        <v>13.733333333333334</v>
      </c>
      <c r="R11" s="36">
        <v>11.300000000000002</v>
      </c>
    </row>
    <row r="12" spans="1:38">
      <c r="A12" s="27">
        <v>2003</v>
      </c>
      <c r="B12" s="36">
        <v>37.766666666666666</v>
      </c>
      <c r="C12" s="36">
        <v>29.633333333333336</v>
      </c>
      <c r="D12" s="36">
        <v>22.400000000000002</v>
      </c>
      <c r="E12" s="36">
        <v>23</v>
      </c>
      <c r="F12" s="36">
        <v>13.833333333333334</v>
      </c>
      <c r="G12" s="36"/>
      <c r="H12" s="36">
        <v>14.266666666666666</v>
      </c>
      <c r="I12" s="36">
        <v>23.466666666666669</v>
      </c>
      <c r="J12" s="36">
        <v>19.166666666666668</v>
      </c>
      <c r="K12" s="36">
        <v>19.266666666666669</v>
      </c>
      <c r="L12" s="36">
        <v>8.5</v>
      </c>
      <c r="M12" s="36"/>
      <c r="N12" s="36">
        <v>26.166666666666668</v>
      </c>
      <c r="O12" s="36">
        <v>8</v>
      </c>
      <c r="Q12" s="36">
        <v>14.1</v>
      </c>
      <c r="R12" s="36">
        <v>11.766666666666666</v>
      </c>
    </row>
    <row r="13" spans="1:38">
      <c r="A13" s="27">
        <v>2004</v>
      </c>
      <c r="B13" s="36">
        <v>35.5</v>
      </c>
      <c r="C13" s="36">
        <v>28.599999999999998</v>
      </c>
      <c r="D13" s="36">
        <v>21.366666666666664</v>
      </c>
      <c r="E13" s="36">
        <v>20.766666666666669</v>
      </c>
      <c r="F13" s="36">
        <v>13.433333333333332</v>
      </c>
      <c r="G13" s="36"/>
      <c r="H13" s="36">
        <v>14.933333333333332</v>
      </c>
      <c r="I13" s="36">
        <v>23.833333333333332</v>
      </c>
      <c r="J13" s="36">
        <v>20.533333333333335</v>
      </c>
      <c r="K13" s="36">
        <v>20.766666666666666</v>
      </c>
      <c r="L13" s="36">
        <v>8.5</v>
      </c>
      <c r="M13" s="36"/>
      <c r="N13" s="36">
        <v>24.633333333333336</v>
      </c>
      <c r="O13" s="36">
        <v>7.8666666666666671</v>
      </c>
      <c r="Q13" s="36">
        <v>14.933333333333332</v>
      </c>
      <c r="R13" s="36">
        <v>12.533333333333331</v>
      </c>
    </row>
    <row r="14" spans="1:38">
      <c r="A14" s="27">
        <v>2005</v>
      </c>
      <c r="B14" s="36">
        <v>34.233333333333327</v>
      </c>
      <c r="C14" s="36">
        <v>26.233333333333331</v>
      </c>
      <c r="D14" s="36">
        <v>21.366666666666664</v>
      </c>
      <c r="E14" s="36">
        <v>20.100000000000001</v>
      </c>
      <c r="F14" s="36">
        <v>13.166666666666666</v>
      </c>
      <c r="G14" s="36"/>
      <c r="H14" s="36">
        <v>16.266666666666669</v>
      </c>
      <c r="I14" s="36">
        <v>24.366666666666664</v>
      </c>
      <c r="J14" s="36">
        <v>23.733333333333331</v>
      </c>
      <c r="K14" s="36">
        <v>24.166666666666668</v>
      </c>
      <c r="L14" s="36">
        <v>9.1333333333333346</v>
      </c>
      <c r="M14" s="36"/>
      <c r="N14" s="36">
        <v>24</v>
      </c>
      <c r="O14" s="36">
        <v>7.6333333333333329</v>
      </c>
      <c r="Q14" s="36">
        <v>16.633333333333333</v>
      </c>
      <c r="R14" s="36">
        <v>13.966666666666667</v>
      </c>
    </row>
    <row r="15" spans="1:38">
      <c r="A15" s="27">
        <v>2006</v>
      </c>
      <c r="B15" s="36">
        <v>30.8</v>
      </c>
      <c r="C15" s="36">
        <v>22.333333333333332</v>
      </c>
      <c r="D15" s="36">
        <v>20.866666666666664</v>
      </c>
      <c r="E15" s="36">
        <v>17.599999999999998</v>
      </c>
      <c r="F15" s="36">
        <v>12.533333333333333</v>
      </c>
      <c r="G15" s="36"/>
      <c r="H15" s="36">
        <v>19.233333333333334</v>
      </c>
      <c r="I15" s="36">
        <v>27.266666666666669</v>
      </c>
      <c r="J15" s="36">
        <v>27.633333333333336</v>
      </c>
      <c r="K15" s="36">
        <v>28.966666666666669</v>
      </c>
      <c r="L15" s="36">
        <v>10.166666666666666</v>
      </c>
      <c r="M15" s="36"/>
      <c r="N15" s="36">
        <v>22.166666666666668</v>
      </c>
      <c r="O15" s="36">
        <v>6.5333333333333341</v>
      </c>
      <c r="Q15" s="36">
        <v>19.466666666666665</v>
      </c>
      <c r="R15" s="36">
        <v>15.333333333333334</v>
      </c>
    </row>
    <row r="16" spans="1:38">
      <c r="A16" s="27">
        <v>2007</v>
      </c>
      <c r="B16" s="36">
        <v>28.333333333333332</v>
      </c>
      <c r="C16" s="36">
        <v>21.233333333333334</v>
      </c>
      <c r="D16" s="36">
        <v>20.966666666666669</v>
      </c>
      <c r="E16" s="36">
        <v>16.766666666666669</v>
      </c>
      <c r="F16" s="36">
        <v>11.1</v>
      </c>
      <c r="G16" s="36"/>
      <c r="H16" s="36">
        <v>22.333333333333332</v>
      </c>
      <c r="I16" s="36">
        <v>31.466666666666669</v>
      </c>
      <c r="J16" s="36">
        <v>30.766666666666666</v>
      </c>
      <c r="K16" s="36">
        <v>32.200000000000003</v>
      </c>
      <c r="L16" s="36">
        <v>9.7333333333333325</v>
      </c>
      <c r="M16" s="36"/>
      <c r="N16" s="36">
        <v>20.366666666666664</v>
      </c>
      <c r="O16" s="36">
        <v>5.8999999999999995</v>
      </c>
      <c r="Q16" s="36">
        <v>20.866666666666664</v>
      </c>
      <c r="R16" s="36">
        <v>15.166666666666666</v>
      </c>
    </row>
    <row r="17" spans="1:18">
      <c r="A17" s="27">
        <v>2008</v>
      </c>
      <c r="B17" s="36">
        <v>23.900000000000002</v>
      </c>
      <c r="C17" s="36">
        <v>20.099999999999998</v>
      </c>
      <c r="D17" s="36">
        <v>19.099999999999998</v>
      </c>
      <c r="E17" s="36">
        <v>14.799999999999999</v>
      </c>
      <c r="F17" s="36">
        <v>10.700000000000001</v>
      </c>
      <c r="G17" s="36"/>
      <c r="H17" s="36">
        <v>23.200000000000003</v>
      </c>
      <c r="I17" s="36">
        <v>33.266666666666666</v>
      </c>
      <c r="J17" s="36">
        <v>31.266666666666669</v>
      </c>
      <c r="K17" s="36">
        <v>33.06666666666667</v>
      </c>
      <c r="L17" s="36">
        <v>9.5333333333333332</v>
      </c>
      <c r="M17" s="36"/>
      <c r="N17" s="36">
        <v>18.7</v>
      </c>
      <c r="O17" s="36">
        <v>4.8</v>
      </c>
      <c r="Q17" s="36">
        <v>21.366666666666671</v>
      </c>
      <c r="R17" s="36">
        <v>14.6</v>
      </c>
    </row>
    <row r="18" spans="1:18">
      <c r="A18" s="27">
        <v>2009</v>
      </c>
      <c r="B18" s="36">
        <v>22.7</v>
      </c>
      <c r="C18" s="36">
        <v>22.3</v>
      </c>
      <c r="D18" s="36">
        <v>19</v>
      </c>
      <c r="E18" s="36">
        <v>15.933333333333332</v>
      </c>
      <c r="F18" s="36">
        <v>9.9</v>
      </c>
      <c r="G18" s="36"/>
      <c r="H18" s="36">
        <v>24.466666666666669</v>
      </c>
      <c r="I18" s="36">
        <v>33.9</v>
      </c>
      <c r="J18" s="36">
        <v>29.899999999999995</v>
      </c>
      <c r="K18" s="36">
        <v>30.5</v>
      </c>
      <c r="L18" s="36">
        <v>9.1666666666666661</v>
      </c>
      <c r="M18" s="36"/>
      <c r="N18" s="36">
        <v>18.333333333333332</v>
      </c>
      <c r="O18" s="36">
        <v>4.7333333333333334</v>
      </c>
      <c r="Q18" s="36">
        <v>20.633333333333333</v>
      </c>
      <c r="R18" s="36">
        <v>13.566666666666668</v>
      </c>
    </row>
    <row r="19" spans="1:18">
      <c r="A19" s="27">
        <v>2010</v>
      </c>
      <c r="B19" s="36">
        <v>21.2</v>
      </c>
      <c r="C19" s="36">
        <v>21.333333333333332</v>
      </c>
      <c r="D19" s="36">
        <v>19</v>
      </c>
      <c r="E19" s="36">
        <v>16.133333333333336</v>
      </c>
      <c r="F19" s="36">
        <v>10.733333333333334</v>
      </c>
      <c r="G19" s="36"/>
      <c r="H19" s="36">
        <v>23.233333333333331</v>
      </c>
      <c r="I19" s="36">
        <v>34.733333333333341</v>
      </c>
      <c r="J19" s="36">
        <v>31</v>
      </c>
      <c r="K19" s="36">
        <v>29.166666666666668</v>
      </c>
      <c r="L19" s="36">
        <v>9.7666666666666657</v>
      </c>
      <c r="M19" s="36"/>
      <c r="N19" s="36">
        <v>18.833333333333332</v>
      </c>
      <c r="O19" s="36">
        <v>4.2333333333333334</v>
      </c>
      <c r="Q19" s="36">
        <v>20.266666666666666</v>
      </c>
      <c r="R19" s="36">
        <v>14.266666666666666</v>
      </c>
    </row>
    <row r="20" spans="1:18">
      <c r="A20" s="27">
        <v>2011</v>
      </c>
      <c r="B20" s="36">
        <v>22.266666666666666</v>
      </c>
      <c r="C20" s="36">
        <v>23.7</v>
      </c>
      <c r="D20" s="36">
        <v>18.966666666666665</v>
      </c>
      <c r="E20" s="36">
        <v>16.266666666666666</v>
      </c>
      <c r="F20" s="36">
        <v>9.7666666666666675</v>
      </c>
      <c r="G20" s="36"/>
      <c r="H20" s="36">
        <v>22.633333333333336</v>
      </c>
      <c r="I20" s="36">
        <v>33</v>
      </c>
      <c r="J20" s="36">
        <v>31.466666666666665</v>
      </c>
      <c r="K20" s="36">
        <v>28.833333333333332</v>
      </c>
      <c r="L20" s="36">
        <v>10.066666666666668</v>
      </c>
      <c r="M20" s="36"/>
      <c r="N20" s="36">
        <v>18.433333333333334</v>
      </c>
      <c r="O20" s="36">
        <v>4.3999999999999995</v>
      </c>
      <c r="Q20" s="36">
        <v>19.966666666666665</v>
      </c>
      <c r="R20" s="36">
        <v>14.666666666666666</v>
      </c>
    </row>
    <row r="21" spans="1:18">
      <c r="A21" s="27">
        <v>2012</v>
      </c>
      <c r="B21" s="36">
        <v>21.599999999999998</v>
      </c>
      <c r="C21" s="36">
        <v>22.366666666666664</v>
      </c>
      <c r="D21" s="36">
        <v>19.000000000000004</v>
      </c>
      <c r="E21" s="36">
        <v>14.5</v>
      </c>
      <c r="F21" s="36">
        <v>9.4333333333333318</v>
      </c>
      <c r="G21" s="36"/>
      <c r="H21" s="36">
        <v>20.466666666666665</v>
      </c>
      <c r="I21" s="36">
        <v>33.566666666666663</v>
      </c>
      <c r="J21" s="36">
        <v>30.666666666666668</v>
      </c>
      <c r="K21" s="36">
        <v>29</v>
      </c>
      <c r="L21" s="36">
        <v>9.9666666666666668</v>
      </c>
      <c r="M21" s="36"/>
      <c r="N21" s="36">
        <v>17.766666666666669</v>
      </c>
      <c r="O21" s="36">
        <v>3.7333333333333329</v>
      </c>
      <c r="Q21" s="36">
        <v>19.733333333333334</v>
      </c>
      <c r="R21" s="36">
        <v>14.466666666666667</v>
      </c>
    </row>
    <row r="22" spans="1:18">
      <c r="A22" s="27">
        <v>2013</v>
      </c>
      <c r="B22" s="36">
        <v>22.466666666666669</v>
      </c>
      <c r="C22" s="36">
        <v>24.566666666666666</v>
      </c>
      <c r="D22" s="36">
        <v>18.033333333333335</v>
      </c>
      <c r="E22" s="36">
        <v>13.333333333333334</v>
      </c>
      <c r="F22" s="36">
        <v>8.6666666666666661</v>
      </c>
      <c r="G22" s="36"/>
      <c r="H22" s="36">
        <v>20.666666666666668</v>
      </c>
      <c r="I22" s="36">
        <v>32.466666666666669</v>
      </c>
      <c r="J22" s="36">
        <v>29.899999999999995</v>
      </c>
      <c r="K22" s="36">
        <v>30.233333333333331</v>
      </c>
      <c r="L22" s="36">
        <v>9.5333333333333332</v>
      </c>
      <c r="M22" s="36"/>
      <c r="N22" s="36">
        <v>17.433333333333334</v>
      </c>
      <c r="O22" s="36">
        <v>3.9333333333333331</v>
      </c>
      <c r="Q22" s="36">
        <v>20.099999999999998</v>
      </c>
      <c r="R22" s="36">
        <v>14.666666666666666</v>
      </c>
    </row>
    <row r="23" spans="1:18">
      <c r="A23" s="27">
        <v>2014</v>
      </c>
      <c r="B23" s="36">
        <v>20</v>
      </c>
      <c r="C23" s="36">
        <v>22.133333333333329</v>
      </c>
      <c r="D23" s="36">
        <v>17.833333333333332</v>
      </c>
      <c r="E23" s="36">
        <v>12.566666666666668</v>
      </c>
      <c r="F23" s="36">
        <v>8.9999999999999982</v>
      </c>
      <c r="G23" s="36"/>
      <c r="H23" s="36">
        <v>20.266666666666666</v>
      </c>
      <c r="I23" s="36">
        <v>33.6</v>
      </c>
      <c r="J23" s="36">
        <v>31.099999999999998</v>
      </c>
      <c r="K23" s="36">
        <v>30.766666666666669</v>
      </c>
      <c r="L23" s="36">
        <v>9.7000000000000011</v>
      </c>
      <c r="M23" s="36"/>
      <c r="N23" s="36">
        <v>17.033333333333335</v>
      </c>
      <c r="O23" s="36">
        <v>3.4666666666666663</v>
      </c>
      <c r="Q23" s="36">
        <v>19.8</v>
      </c>
      <c r="R23" s="36">
        <v>15.700000000000001</v>
      </c>
    </row>
    <row r="24" spans="1:18">
      <c r="A24" s="27">
        <v>2015</v>
      </c>
      <c r="B24" s="36">
        <v>19</v>
      </c>
      <c r="C24" s="36">
        <v>20.133333333333333</v>
      </c>
      <c r="D24" s="36">
        <v>16.866666666666664</v>
      </c>
      <c r="E24" s="36">
        <v>12.966666666666667</v>
      </c>
      <c r="F24" s="36">
        <v>9.2666666666666657</v>
      </c>
      <c r="G24" s="36"/>
      <c r="H24" s="36">
        <v>18.966666666666669</v>
      </c>
      <c r="I24" s="36">
        <v>33.033333333333331</v>
      </c>
      <c r="J24" s="36">
        <v>34.733333333333327</v>
      </c>
      <c r="K24" s="36">
        <v>31.166666666666668</v>
      </c>
      <c r="L24" s="36">
        <v>10.066666666666666</v>
      </c>
      <c r="M24" s="36"/>
      <c r="N24" s="36">
        <v>16.633333333333333</v>
      </c>
      <c r="O24" s="36">
        <v>4</v>
      </c>
      <c r="Q24" s="36">
        <v>19.7</v>
      </c>
      <c r="R24" s="36">
        <v>16.633333333333333</v>
      </c>
    </row>
    <row r="25" spans="1:18">
      <c r="A25" s="27">
        <v>2016</v>
      </c>
      <c r="B25" s="36">
        <v>16.599999999999998</v>
      </c>
      <c r="C25" s="36">
        <v>16.466666666666669</v>
      </c>
      <c r="D25" s="36">
        <v>17.400000000000002</v>
      </c>
      <c r="E25" s="36">
        <v>14.933333333333332</v>
      </c>
      <c r="F25" s="36">
        <v>8.6333333333333346</v>
      </c>
      <c r="G25" s="36"/>
      <c r="H25" s="36">
        <v>17.366666666666664</v>
      </c>
      <c r="I25" s="36">
        <v>34.966666666666669</v>
      </c>
      <c r="J25" s="36">
        <v>35.699999999999996</v>
      </c>
      <c r="K25" s="36">
        <v>32.933333333333337</v>
      </c>
      <c r="L25" s="36">
        <v>11.966666666666667</v>
      </c>
      <c r="M25" s="36"/>
      <c r="N25" s="36">
        <v>15.9</v>
      </c>
      <c r="O25" s="36">
        <v>4.0666666666666664</v>
      </c>
      <c r="Q25" s="36">
        <v>21.066666666666666</v>
      </c>
      <c r="R25" s="36">
        <v>16.599999999999998</v>
      </c>
    </row>
    <row r="27" spans="1:18" ht="13.5" customHeight="1">
      <c r="A27" s="221" t="s">
        <v>289</v>
      </c>
      <c r="B27" s="221"/>
      <c r="C27" s="221"/>
      <c r="D27" s="221"/>
      <c r="E27" s="221"/>
      <c r="F27" s="221"/>
      <c r="G27" s="221"/>
      <c r="H27" s="221"/>
      <c r="I27" s="221"/>
      <c r="J27" s="221"/>
      <c r="K27" s="221"/>
      <c r="L27" s="221"/>
      <c r="M27" s="221"/>
      <c r="N27" s="221"/>
      <c r="O27" s="221"/>
      <c r="P27" s="221"/>
      <c r="Q27" s="221"/>
      <c r="R27" s="221"/>
    </row>
    <row r="28" spans="1:18" ht="12.75" customHeight="1">
      <c r="A28" s="221"/>
      <c r="B28" s="221"/>
      <c r="C28" s="221"/>
      <c r="D28" s="221"/>
      <c r="E28" s="221"/>
      <c r="F28" s="221"/>
      <c r="G28" s="221"/>
      <c r="H28" s="221"/>
      <c r="I28" s="221"/>
      <c r="J28" s="221"/>
      <c r="K28" s="221"/>
      <c r="L28" s="221"/>
      <c r="M28" s="221"/>
      <c r="N28" s="221"/>
      <c r="O28" s="221"/>
      <c r="P28" s="221"/>
      <c r="Q28" s="221"/>
      <c r="R28" s="221"/>
    </row>
    <row r="29" spans="1:18" ht="12.75" customHeight="1">
      <c r="A29" s="152"/>
      <c r="B29" s="152"/>
      <c r="C29" s="152"/>
      <c r="D29" s="152"/>
      <c r="E29" s="152"/>
      <c r="F29" s="152"/>
      <c r="G29" s="143"/>
      <c r="H29" s="143"/>
      <c r="I29" s="143"/>
      <c r="J29" s="143"/>
      <c r="K29" s="143"/>
    </row>
    <row r="30" spans="1:18">
      <c r="A30" s="27"/>
    </row>
  </sheetData>
  <mergeCells count="6">
    <mergeCell ref="A27:R28"/>
    <mergeCell ref="A2:R3"/>
    <mergeCell ref="H5:L5"/>
    <mergeCell ref="N5:O5"/>
    <mergeCell ref="B5:F5"/>
    <mergeCell ref="Q5:R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Y30"/>
  <sheetViews>
    <sheetView showGridLines="0" workbookViewId="0"/>
  </sheetViews>
  <sheetFormatPr defaultColWidth="9.28515625" defaultRowHeight="12.75"/>
  <cols>
    <col min="1" max="1" width="10.28515625" style="31" customWidth="1"/>
    <col min="2" max="4" width="8.7109375" style="31" customWidth="1"/>
    <col min="5" max="5" width="5.7109375" style="31" customWidth="1"/>
    <col min="6" max="10" width="8.7109375" style="31" customWidth="1"/>
    <col min="11" max="11" width="5.7109375" style="31" customWidth="1"/>
    <col min="12" max="15" width="8.7109375" style="31" customWidth="1"/>
    <col min="16" max="16" width="5.7109375" style="31" customWidth="1"/>
    <col min="17" max="17" width="7.140625" style="31" customWidth="1"/>
    <col min="18" max="18" width="19.85546875" style="31" customWidth="1"/>
    <col min="19" max="19" width="5.7109375" style="31" customWidth="1"/>
    <col min="20" max="21" width="8.7109375" style="31" customWidth="1"/>
    <col min="22" max="16384" width="9.28515625" style="31"/>
  </cols>
  <sheetData>
    <row r="1" spans="1:25">
      <c r="A1" s="29" t="s">
        <v>120</v>
      </c>
      <c r="B1" s="29"/>
      <c r="C1" s="29"/>
      <c r="D1" s="29"/>
      <c r="E1" s="29"/>
      <c r="F1" s="30"/>
      <c r="G1" s="30"/>
      <c r="H1" s="30"/>
      <c r="I1" s="30"/>
      <c r="J1" s="30"/>
      <c r="K1" s="30"/>
      <c r="L1" s="30"/>
      <c r="M1" s="30"/>
      <c r="N1" s="30"/>
      <c r="O1" s="30"/>
      <c r="P1" s="30"/>
      <c r="Q1" s="30"/>
      <c r="R1" s="30"/>
      <c r="S1" s="30"/>
    </row>
    <row r="2" spans="1:25">
      <c r="A2" s="30" t="s">
        <v>219</v>
      </c>
      <c r="B2" s="30"/>
      <c r="C2" s="30"/>
      <c r="D2" s="30"/>
      <c r="E2" s="30"/>
      <c r="F2" s="30"/>
      <c r="G2" s="30"/>
      <c r="H2" s="30"/>
      <c r="I2" s="30"/>
      <c r="J2" s="30"/>
      <c r="K2" s="30"/>
      <c r="L2" s="30"/>
      <c r="M2" s="30"/>
      <c r="N2" s="30"/>
      <c r="O2" s="30"/>
      <c r="P2" s="30"/>
      <c r="Q2" s="30"/>
      <c r="R2" s="30"/>
      <c r="S2" s="30"/>
    </row>
    <row r="3" spans="1:25">
      <c r="A3" s="32"/>
      <c r="B3" s="32"/>
      <c r="C3" s="32"/>
      <c r="D3" s="32"/>
      <c r="E3" s="32"/>
      <c r="F3" s="30"/>
      <c r="G3" s="30"/>
      <c r="H3" s="30"/>
      <c r="I3" s="30"/>
      <c r="J3" s="30"/>
      <c r="K3" s="30"/>
      <c r="L3" s="30"/>
      <c r="M3" s="30"/>
      <c r="N3" s="30"/>
      <c r="O3" s="30"/>
      <c r="P3" s="30"/>
      <c r="Q3" s="30"/>
      <c r="R3" s="30"/>
      <c r="S3" s="30"/>
    </row>
    <row r="4" spans="1:25" ht="15" customHeight="1">
      <c r="A4" s="30"/>
      <c r="B4" s="225" t="s">
        <v>58</v>
      </c>
      <c r="C4" s="225"/>
      <c r="D4" s="225"/>
      <c r="E4" s="131"/>
      <c r="F4" s="222" t="s">
        <v>59</v>
      </c>
      <c r="G4" s="222"/>
      <c r="H4" s="222"/>
      <c r="I4" s="222"/>
      <c r="J4" s="222"/>
      <c r="K4" s="129"/>
      <c r="L4" s="222" t="s">
        <v>60</v>
      </c>
      <c r="M4" s="222"/>
      <c r="N4" s="222"/>
      <c r="O4" s="222"/>
      <c r="P4" s="129"/>
      <c r="Q4" s="225" t="s">
        <v>61</v>
      </c>
      <c r="R4" s="225"/>
      <c r="S4" s="131"/>
      <c r="T4" s="225" t="s">
        <v>62</v>
      </c>
      <c r="U4" s="225"/>
      <c r="V4" s="131"/>
    </row>
    <row r="5" spans="1:25">
      <c r="A5" s="30" t="s">
        <v>0</v>
      </c>
      <c r="B5" s="41" t="s">
        <v>4</v>
      </c>
      <c r="C5" s="41" t="s">
        <v>1</v>
      </c>
      <c r="D5" s="41" t="s">
        <v>2</v>
      </c>
      <c r="E5" s="41"/>
      <c r="F5" s="112" t="s">
        <v>18</v>
      </c>
      <c r="G5" s="112" t="s">
        <v>17</v>
      </c>
      <c r="H5" s="112" t="s">
        <v>16</v>
      </c>
      <c r="I5" s="112" t="s">
        <v>15</v>
      </c>
      <c r="J5" s="112" t="s">
        <v>14</v>
      </c>
      <c r="K5" s="112"/>
      <c r="L5" s="130" t="s">
        <v>63</v>
      </c>
      <c r="M5" s="130" t="s">
        <v>64</v>
      </c>
      <c r="N5" s="130" t="s">
        <v>65</v>
      </c>
      <c r="O5" s="130" t="s">
        <v>66</v>
      </c>
      <c r="P5" s="130"/>
      <c r="Q5" s="130" t="s">
        <v>55</v>
      </c>
      <c r="R5" s="130" t="s">
        <v>56</v>
      </c>
      <c r="S5" s="130"/>
      <c r="T5" s="85" t="s">
        <v>67</v>
      </c>
      <c r="U5" s="80" t="s">
        <v>68</v>
      </c>
      <c r="V5" s="34"/>
      <c r="W5" s="34"/>
      <c r="X5" s="34"/>
      <c r="Y5" s="34"/>
    </row>
    <row r="6" spans="1:25">
      <c r="A6" s="27">
        <v>1996</v>
      </c>
      <c r="B6" s="132">
        <v>19.55</v>
      </c>
      <c r="C6" s="132">
        <v>22.34</v>
      </c>
      <c r="D6" s="132">
        <v>17.53</v>
      </c>
      <c r="E6" s="132"/>
      <c r="F6" s="91">
        <v>16.28</v>
      </c>
      <c r="G6" s="91">
        <v>12.68</v>
      </c>
      <c r="H6" s="91">
        <v>17.215</v>
      </c>
      <c r="I6" s="91">
        <v>17.48</v>
      </c>
      <c r="J6" s="91">
        <v>26.79</v>
      </c>
      <c r="K6" s="91"/>
      <c r="L6" s="91">
        <v>18.155000000000001</v>
      </c>
      <c r="M6" s="91">
        <v>20.63</v>
      </c>
      <c r="N6" s="91">
        <v>13.175000000000001</v>
      </c>
      <c r="O6" s="91">
        <v>23</v>
      </c>
      <c r="P6" s="91"/>
      <c r="Q6" s="91">
        <v>16.95</v>
      </c>
      <c r="R6" s="91">
        <v>25.695</v>
      </c>
      <c r="S6" s="91"/>
      <c r="T6" s="92">
        <v>28.45</v>
      </c>
      <c r="U6" s="92">
        <v>12.37</v>
      </c>
      <c r="V6" s="92"/>
    </row>
    <row r="7" spans="1:25">
      <c r="A7" s="27">
        <v>1997</v>
      </c>
      <c r="B7" s="132">
        <v>20.34</v>
      </c>
      <c r="C7" s="132">
        <v>21.59</v>
      </c>
      <c r="D7" s="132">
        <v>19.170000000000002</v>
      </c>
      <c r="E7" s="132"/>
      <c r="F7" s="91">
        <v>17.41</v>
      </c>
      <c r="G7" s="91">
        <v>14.36</v>
      </c>
      <c r="H7" s="91">
        <v>16.07</v>
      </c>
      <c r="I7" s="91">
        <v>20.76</v>
      </c>
      <c r="J7" s="91">
        <v>26.02</v>
      </c>
      <c r="K7" s="91"/>
      <c r="L7" s="91">
        <v>19.68</v>
      </c>
      <c r="M7" s="91">
        <v>17.745000000000001</v>
      </c>
      <c r="N7" s="91">
        <v>16.13</v>
      </c>
      <c r="O7" s="91">
        <v>23.95</v>
      </c>
      <c r="P7" s="91"/>
      <c r="Q7" s="91">
        <v>17.68</v>
      </c>
      <c r="R7" s="91">
        <v>26.41</v>
      </c>
      <c r="S7" s="91"/>
      <c r="T7" s="92">
        <v>28.434999999999999</v>
      </c>
      <c r="U7" s="92">
        <v>12.234999999999999</v>
      </c>
      <c r="V7" s="92"/>
    </row>
    <row r="8" spans="1:25">
      <c r="A8" s="27">
        <v>1998</v>
      </c>
      <c r="B8" s="132">
        <v>20.5</v>
      </c>
      <c r="C8" s="132">
        <v>23.1</v>
      </c>
      <c r="D8" s="132">
        <v>18.05</v>
      </c>
      <c r="E8" s="132"/>
      <c r="F8" s="91">
        <v>15.835000000000001</v>
      </c>
      <c r="G8" s="91">
        <v>17.215</v>
      </c>
      <c r="H8" s="91">
        <v>14.98</v>
      </c>
      <c r="I8" s="91">
        <v>19.55</v>
      </c>
      <c r="J8" s="91">
        <v>27.81</v>
      </c>
      <c r="K8" s="91"/>
      <c r="L8" s="91">
        <v>21.06</v>
      </c>
      <c r="M8" s="91">
        <v>15.15</v>
      </c>
      <c r="N8" s="91">
        <v>16.03</v>
      </c>
      <c r="O8" s="91">
        <v>25.72</v>
      </c>
      <c r="P8" s="91"/>
      <c r="Q8" s="91">
        <v>16.920000000000002</v>
      </c>
      <c r="R8" s="91">
        <v>31.11</v>
      </c>
      <c r="S8" s="91"/>
      <c r="T8" s="92">
        <v>28.91</v>
      </c>
      <c r="U8" s="92">
        <v>12.68</v>
      </c>
      <c r="V8" s="92"/>
    </row>
    <row r="9" spans="1:25">
      <c r="A9" s="27">
        <v>1999</v>
      </c>
      <c r="B9" s="132">
        <v>20.99</v>
      </c>
      <c r="C9" s="132">
        <v>21.864999999999998</v>
      </c>
      <c r="D9" s="132">
        <v>19.664999999999999</v>
      </c>
      <c r="E9" s="132"/>
      <c r="F9" s="91">
        <v>21.78</v>
      </c>
      <c r="G9" s="91">
        <v>17.149999999999999</v>
      </c>
      <c r="H9" s="91">
        <v>16.82</v>
      </c>
      <c r="I9" s="91">
        <v>16.100000000000001</v>
      </c>
      <c r="J9" s="91">
        <v>29.44</v>
      </c>
      <c r="K9" s="91"/>
      <c r="L9" s="91">
        <v>19.285</v>
      </c>
      <c r="M9" s="91">
        <v>18.170000000000002</v>
      </c>
      <c r="N9" s="91">
        <v>16.36</v>
      </c>
      <c r="O9" s="91">
        <v>24.62</v>
      </c>
      <c r="P9" s="91"/>
      <c r="Q9" s="91">
        <v>17.61</v>
      </c>
      <c r="R9" s="91">
        <v>28.22</v>
      </c>
      <c r="S9" s="91"/>
      <c r="T9" s="92">
        <v>28.96</v>
      </c>
      <c r="U9" s="92">
        <v>11.93</v>
      </c>
      <c r="V9" s="92"/>
    </row>
    <row r="10" spans="1:25">
      <c r="A10" s="27">
        <v>2000</v>
      </c>
      <c r="B10" s="132">
        <v>20.53</v>
      </c>
      <c r="C10" s="132">
        <v>20.86</v>
      </c>
      <c r="D10" s="132">
        <v>20.5</v>
      </c>
      <c r="E10" s="132"/>
      <c r="F10" s="91">
        <v>19.350000000000001</v>
      </c>
      <c r="G10" s="91">
        <v>16.670000000000002</v>
      </c>
      <c r="H10" s="91">
        <v>21.024999999999999</v>
      </c>
      <c r="I10" s="91">
        <v>18.559999999999999</v>
      </c>
      <c r="J10" s="91">
        <v>27.76</v>
      </c>
      <c r="K10" s="91"/>
      <c r="L10" s="91">
        <v>22.54</v>
      </c>
      <c r="M10" s="91">
        <v>19.22</v>
      </c>
      <c r="N10" s="91">
        <v>14.03</v>
      </c>
      <c r="O10" s="91">
        <v>22.49</v>
      </c>
      <c r="P10" s="91"/>
      <c r="Q10" s="91">
        <v>17.940000000000001</v>
      </c>
      <c r="R10" s="91">
        <v>30.78</v>
      </c>
      <c r="S10" s="91"/>
      <c r="T10" s="92">
        <v>31.97</v>
      </c>
      <c r="U10" s="92">
        <v>13.19</v>
      </c>
      <c r="V10" s="92"/>
    </row>
    <row r="11" spans="1:25">
      <c r="A11" s="27">
        <v>2001</v>
      </c>
      <c r="B11" s="132">
        <v>21.62</v>
      </c>
      <c r="C11" s="132">
        <v>23.215</v>
      </c>
      <c r="D11" s="132">
        <v>19.25</v>
      </c>
      <c r="E11" s="132"/>
      <c r="F11" s="91">
        <v>16.62</v>
      </c>
      <c r="G11" s="91">
        <v>19.25</v>
      </c>
      <c r="H11" s="91">
        <v>20.9</v>
      </c>
      <c r="I11" s="91">
        <v>21.11</v>
      </c>
      <c r="J11" s="91">
        <v>27.875</v>
      </c>
      <c r="K11" s="91"/>
      <c r="L11" s="91">
        <v>23.62</v>
      </c>
      <c r="M11" s="91">
        <v>17.64</v>
      </c>
      <c r="N11" s="91">
        <v>16.59</v>
      </c>
      <c r="O11" s="91">
        <v>23.2</v>
      </c>
      <c r="P11" s="91"/>
      <c r="Q11" s="91">
        <v>18.84</v>
      </c>
      <c r="R11" s="91">
        <v>30.355</v>
      </c>
      <c r="S11" s="91"/>
      <c r="T11" s="92">
        <v>30.49</v>
      </c>
      <c r="U11" s="92">
        <v>13.6</v>
      </c>
      <c r="V11" s="92"/>
    </row>
    <row r="12" spans="1:25">
      <c r="A12" s="27">
        <v>2002</v>
      </c>
      <c r="B12" s="132">
        <v>22.245000000000001</v>
      </c>
      <c r="C12" s="132">
        <v>23.87</v>
      </c>
      <c r="D12" s="132">
        <v>21.175000000000001</v>
      </c>
      <c r="E12" s="132"/>
      <c r="F12" s="91">
        <v>18.66</v>
      </c>
      <c r="G12" s="91">
        <v>17.940000000000001</v>
      </c>
      <c r="H12" s="91">
        <v>17.215</v>
      </c>
      <c r="I12" s="91">
        <v>22.28</v>
      </c>
      <c r="J12" s="91">
        <v>31.44</v>
      </c>
      <c r="K12" s="91"/>
      <c r="L12" s="91">
        <v>23.66</v>
      </c>
      <c r="M12" s="91">
        <v>18.645</v>
      </c>
      <c r="N12" s="91">
        <v>16.03</v>
      </c>
      <c r="O12" s="91">
        <v>27.27</v>
      </c>
      <c r="P12" s="91"/>
      <c r="Q12" s="91">
        <v>19.399999999999999</v>
      </c>
      <c r="R12" s="91">
        <v>27.86</v>
      </c>
      <c r="S12" s="91"/>
      <c r="T12" s="92">
        <v>32.619999999999997</v>
      </c>
      <c r="U12" s="92">
        <v>11.595000000000001</v>
      </c>
      <c r="V12" s="92"/>
    </row>
    <row r="13" spans="1:25">
      <c r="A13" s="27">
        <v>2003</v>
      </c>
      <c r="B13" s="132">
        <v>21.204999999999998</v>
      </c>
      <c r="C13" s="132">
        <v>23.43</v>
      </c>
      <c r="D13" s="132">
        <v>19.61</v>
      </c>
      <c r="E13" s="132"/>
      <c r="F13" s="91">
        <v>19.86</v>
      </c>
      <c r="G13" s="91">
        <v>19.695</v>
      </c>
      <c r="H13" s="91">
        <v>18.695</v>
      </c>
      <c r="I13" s="91">
        <v>18.579999999999998</v>
      </c>
      <c r="J13" s="91">
        <v>28.895</v>
      </c>
      <c r="K13" s="91"/>
      <c r="L13" s="91">
        <v>19.795000000000002</v>
      </c>
      <c r="M13" s="91">
        <v>18.989999999999998</v>
      </c>
      <c r="N13" s="91">
        <v>14.75</v>
      </c>
      <c r="O13" s="91">
        <v>26.18</v>
      </c>
      <c r="P13" s="91"/>
      <c r="Q13" s="91">
        <v>18.690000000000001</v>
      </c>
      <c r="R13" s="91">
        <v>27.254999999999999</v>
      </c>
      <c r="S13" s="91"/>
      <c r="T13" s="92">
        <v>28.45</v>
      </c>
      <c r="U13" s="92">
        <v>12.98</v>
      </c>
      <c r="V13" s="92"/>
    </row>
    <row r="14" spans="1:25">
      <c r="A14" s="27">
        <v>2004</v>
      </c>
      <c r="B14" s="132">
        <v>20.21</v>
      </c>
      <c r="C14" s="132">
        <v>19.535</v>
      </c>
      <c r="D14" s="132">
        <v>20.8</v>
      </c>
      <c r="E14" s="132"/>
      <c r="F14" s="91">
        <v>20.355</v>
      </c>
      <c r="G14" s="91">
        <v>15.77</v>
      </c>
      <c r="H14" s="91">
        <v>18.79</v>
      </c>
      <c r="I14" s="91">
        <v>18.600000000000001</v>
      </c>
      <c r="J14" s="91">
        <v>30.015000000000001</v>
      </c>
      <c r="K14" s="91"/>
      <c r="L14" s="91">
        <v>18.86</v>
      </c>
      <c r="M14" s="91">
        <v>20.57</v>
      </c>
      <c r="N14" s="91">
        <v>18.215</v>
      </c>
      <c r="O14" s="91">
        <v>22.8</v>
      </c>
      <c r="P14" s="91"/>
      <c r="Q14" s="91">
        <v>19.63</v>
      </c>
      <c r="R14" s="91">
        <v>24.15</v>
      </c>
      <c r="S14" s="91"/>
      <c r="T14" s="92">
        <v>26.78</v>
      </c>
      <c r="U14" s="92">
        <v>12.25</v>
      </c>
      <c r="V14" s="92"/>
    </row>
    <row r="15" spans="1:25">
      <c r="A15" s="27">
        <v>2005</v>
      </c>
      <c r="B15" s="132">
        <v>18.329999999999998</v>
      </c>
      <c r="C15" s="132">
        <v>19.465</v>
      </c>
      <c r="D15" s="132">
        <v>16.59</v>
      </c>
      <c r="E15" s="132"/>
      <c r="F15" s="91">
        <v>19.809999999999999</v>
      </c>
      <c r="G15" s="91">
        <v>14.984999999999999</v>
      </c>
      <c r="H15" s="91">
        <v>16.260000000000002</v>
      </c>
      <c r="I15" s="91">
        <v>14.244999999999999</v>
      </c>
      <c r="J15" s="91">
        <v>28.16</v>
      </c>
      <c r="K15" s="91"/>
      <c r="L15" s="91">
        <v>15.21</v>
      </c>
      <c r="M15" s="91">
        <v>17.89</v>
      </c>
      <c r="N15" s="91">
        <v>14.815</v>
      </c>
      <c r="O15" s="91">
        <v>23.51</v>
      </c>
      <c r="P15" s="91"/>
      <c r="Q15" s="91">
        <v>15.7</v>
      </c>
      <c r="R15" s="91">
        <v>25.99</v>
      </c>
      <c r="S15" s="91"/>
      <c r="T15" s="92">
        <v>24.71</v>
      </c>
      <c r="U15" s="92">
        <v>13.145</v>
      </c>
      <c r="V15" s="92"/>
    </row>
    <row r="16" spans="1:25">
      <c r="A16" s="27">
        <v>2006</v>
      </c>
      <c r="B16" s="132">
        <v>21.52</v>
      </c>
      <c r="C16" s="132">
        <v>23.885000000000002</v>
      </c>
      <c r="D16" s="132">
        <v>19.335000000000001</v>
      </c>
      <c r="E16" s="132"/>
      <c r="F16" s="91">
        <v>20.32</v>
      </c>
      <c r="G16" s="91">
        <v>17.48</v>
      </c>
      <c r="H16" s="91">
        <v>17.05</v>
      </c>
      <c r="I16" s="91">
        <v>13.67</v>
      </c>
      <c r="J16" s="91">
        <v>38.74</v>
      </c>
      <c r="K16" s="91"/>
      <c r="L16" s="91">
        <v>21.27</v>
      </c>
      <c r="M16" s="91">
        <v>21.19</v>
      </c>
      <c r="N16" s="91">
        <v>12.14</v>
      </c>
      <c r="O16" s="91">
        <v>25.71</v>
      </c>
      <c r="P16" s="91"/>
      <c r="Q16" s="91">
        <v>18.89</v>
      </c>
      <c r="R16" s="91">
        <v>29.93</v>
      </c>
      <c r="S16" s="91"/>
      <c r="T16" s="92">
        <v>27.04</v>
      </c>
      <c r="U16" s="92">
        <v>13.31</v>
      </c>
      <c r="V16" s="92"/>
    </row>
    <row r="17" spans="1:22">
      <c r="A17" s="27">
        <v>2007</v>
      </c>
      <c r="B17" s="132">
        <v>20.190000000000001</v>
      </c>
      <c r="C17" s="132">
        <v>21.06</v>
      </c>
      <c r="D17" s="132">
        <v>18.920000000000002</v>
      </c>
      <c r="E17" s="132"/>
      <c r="F17" s="91">
        <v>21.47</v>
      </c>
      <c r="G17" s="91">
        <v>16.114999999999998</v>
      </c>
      <c r="H17" s="91">
        <v>15.24</v>
      </c>
      <c r="I17" s="91">
        <v>14.734999999999999</v>
      </c>
      <c r="J17" s="91">
        <v>37.549999999999997</v>
      </c>
      <c r="K17" s="91"/>
      <c r="L17" s="91">
        <v>22.225000000000001</v>
      </c>
      <c r="M17" s="91">
        <v>16.25</v>
      </c>
      <c r="N17" s="91">
        <v>14.355</v>
      </c>
      <c r="O17" s="91">
        <v>24.02</v>
      </c>
      <c r="P17" s="91"/>
      <c r="Q17" s="91">
        <v>17.809999999999999</v>
      </c>
      <c r="R17" s="91">
        <v>27.465</v>
      </c>
      <c r="S17" s="91"/>
      <c r="T17" s="92">
        <v>25.05</v>
      </c>
      <c r="U17" s="92">
        <v>14.92</v>
      </c>
      <c r="V17" s="92"/>
    </row>
    <row r="18" spans="1:22">
      <c r="A18" s="27">
        <v>2008</v>
      </c>
      <c r="B18" s="132">
        <v>19.535</v>
      </c>
      <c r="C18" s="132">
        <v>19.78</v>
      </c>
      <c r="D18" s="132">
        <v>19.07</v>
      </c>
      <c r="E18" s="132"/>
      <c r="F18" s="91">
        <v>21.29</v>
      </c>
      <c r="G18" s="91">
        <v>13.73</v>
      </c>
      <c r="H18" s="91">
        <v>15.95</v>
      </c>
      <c r="I18" s="91">
        <v>14.69</v>
      </c>
      <c r="J18" s="91">
        <v>35.75</v>
      </c>
      <c r="K18" s="91"/>
      <c r="L18" s="91">
        <v>20.63</v>
      </c>
      <c r="M18" s="91">
        <v>15.34</v>
      </c>
      <c r="N18" s="91">
        <v>17.38</v>
      </c>
      <c r="O18" s="91">
        <v>24.26</v>
      </c>
      <c r="P18" s="91"/>
      <c r="Q18" s="91">
        <v>17.395</v>
      </c>
      <c r="R18" s="91">
        <v>28.45</v>
      </c>
      <c r="S18" s="91"/>
      <c r="T18" s="92">
        <v>25.594999999999999</v>
      </c>
      <c r="U18" s="92">
        <v>13.19</v>
      </c>
      <c r="V18" s="92"/>
    </row>
    <row r="19" spans="1:22">
      <c r="A19" s="27">
        <v>2009</v>
      </c>
      <c r="B19" s="132">
        <v>18.559999999999999</v>
      </c>
      <c r="C19" s="132">
        <v>19.940000000000001</v>
      </c>
      <c r="D19" s="132">
        <v>17.18</v>
      </c>
      <c r="E19" s="132"/>
      <c r="F19" s="91">
        <v>21.91</v>
      </c>
      <c r="G19" s="91">
        <v>11.73</v>
      </c>
      <c r="H19" s="91">
        <v>15.93</v>
      </c>
      <c r="I19" s="91">
        <v>14.9</v>
      </c>
      <c r="J19" s="91">
        <v>29.355</v>
      </c>
      <c r="K19" s="91"/>
      <c r="L19" s="91">
        <v>18.760000000000002</v>
      </c>
      <c r="M19" s="91">
        <v>18.48</v>
      </c>
      <c r="N19" s="91">
        <v>12.98</v>
      </c>
      <c r="O19" s="91">
        <v>21.29</v>
      </c>
      <c r="P19" s="91"/>
      <c r="Q19" s="91">
        <v>17.135000000000002</v>
      </c>
      <c r="R19" s="91">
        <v>23.934999999999999</v>
      </c>
      <c r="S19" s="91"/>
      <c r="T19" s="92">
        <v>23.734999999999999</v>
      </c>
      <c r="U19" s="92">
        <v>12.94</v>
      </c>
      <c r="V19" s="92"/>
    </row>
    <row r="20" spans="1:22">
      <c r="A20" s="27">
        <v>2010</v>
      </c>
      <c r="B20" s="132">
        <v>20.305</v>
      </c>
      <c r="C20" s="132">
        <v>21.175000000000001</v>
      </c>
      <c r="D20" s="132">
        <v>20.09</v>
      </c>
      <c r="E20" s="132"/>
      <c r="F20" s="91">
        <v>22.24</v>
      </c>
      <c r="G20" s="91">
        <v>19.925000000000001</v>
      </c>
      <c r="H20" s="91">
        <v>18.170000000000002</v>
      </c>
      <c r="I20" s="91">
        <v>13.355</v>
      </c>
      <c r="J20" s="91">
        <v>36.255000000000003</v>
      </c>
      <c r="K20" s="91"/>
      <c r="L20" s="91">
        <v>20.14</v>
      </c>
      <c r="M20" s="91">
        <v>19.945</v>
      </c>
      <c r="N20" s="91">
        <v>15.31</v>
      </c>
      <c r="O20" s="91">
        <v>24.61</v>
      </c>
      <c r="P20" s="91"/>
      <c r="Q20" s="91">
        <v>19.29</v>
      </c>
      <c r="R20" s="91">
        <v>27.86</v>
      </c>
      <c r="S20" s="91"/>
      <c r="T20" s="92">
        <v>25.53</v>
      </c>
      <c r="U20" s="92">
        <v>14.26</v>
      </c>
      <c r="V20" s="92"/>
    </row>
    <row r="21" spans="1:22">
      <c r="A21" s="27">
        <v>2011</v>
      </c>
      <c r="B21" s="132">
        <v>20.04</v>
      </c>
      <c r="C21" s="132">
        <v>23.26</v>
      </c>
      <c r="D21" s="132">
        <v>17.695</v>
      </c>
      <c r="E21" s="132"/>
      <c r="F21" s="91">
        <v>22.274999999999999</v>
      </c>
      <c r="G21" s="91">
        <v>12.42</v>
      </c>
      <c r="H21" s="91">
        <v>13.6</v>
      </c>
      <c r="I21" s="91">
        <v>12.17</v>
      </c>
      <c r="J21" s="91">
        <v>39.69</v>
      </c>
      <c r="K21" s="91"/>
      <c r="L21" s="91">
        <v>17.445</v>
      </c>
      <c r="M21" s="91">
        <v>15.77</v>
      </c>
      <c r="N21" s="91">
        <v>17.91</v>
      </c>
      <c r="O21" s="91">
        <v>25.59</v>
      </c>
      <c r="P21" s="91"/>
      <c r="Q21" s="91">
        <v>17.54</v>
      </c>
      <c r="R21" s="91">
        <v>27.24</v>
      </c>
      <c r="S21" s="91"/>
      <c r="T21" s="92">
        <v>25.26</v>
      </c>
      <c r="U21" s="92">
        <v>12.615</v>
      </c>
      <c r="V21" s="92"/>
    </row>
    <row r="22" spans="1:22">
      <c r="A22" s="27">
        <v>2012</v>
      </c>
      <c r="B22" s="132">
        <v>18.085000000000001</v>
      </c>
      <c r="C22" s="132">
        <v>17.48</v>
      </c>
      <c r="D22" s="132">
        <v>18.66</v>
      </c>
      <c r="E22" s="132"/>
      <c r="F22" s="91">
        <v>20.57</v>
      </c>
      <c r="G22" s="91">
        <v>15.84</v>
      </c>
      <c r="H22" s="91">
        <v>16.03</v>
      </c>
      <c r="I22" s="91">
        <v>12.88</v>
      </c>
      <c r="J22" s="91">
        <v>26.22</v>
      </c>
      <c r="K22" s="91"/>
      <c r="L22" s="91">
        <v>16.835000000000001</v>
      </c>
      <c r="M22" s="91">
        <v>17.350000000000001</v>
      </c>
      <c r="N22" s="91">
        <v>18.745000000000001</v>
      </c>
      <c r="O22" s="91">
        <v>20.11</v>
      </c>
      <c r="P22" s="91"/>
      <c r="Q22" s="91">
        <v>16.805</v>
      </c>
      <c r="R22" s="91">
        <v>24.295000000000002</v>
      </c>
      <c r="S22" s="91"/>
      <c r="T22" s="92">
        <v>22.21</v>
      </c>
      <c r="U22" s="92">
        <v>12.45</v>
      </c>
      <c r="V22" s="92"/>
    </row>
    <row r="23" spans="1:22">
      <c r="A23" s="27">
        <v>2013</v>
      </c>
      <c r="B23" s="132">
        <v>16.760000000000002</v>
      </c>
      <c r="C23" s="132">
        <v>16.739999999999998</v>
      </c>
      <c r="D23" s="132">
        <v>16.805</v>
      </c>
      <c r="E23" s="132"/>
      <c r="F23" s="91">
        <v>19.149999999999999</v>
      </c>
      <c r="G23" s="91">
        <v>15.9</v>
      </c>
      <c r="H23" s="91">
        <v>14.95</v>
      </c>
      <c r="I23" s="91">
        <v>15.21</v>
      </c>
      <c r="J23" s="91">
        <v>19.809999999999999</v>
      </c>
      <c r="K23" s="91"/>
      <c r="L23" s="91">
        <v>16.675000000000001</v>
      </c>
      <c r="M23" s="91">
        <v>17.315000000000001</v>
      </c>
      <c r="N23" s="91">
        <v>13.96</v>
      </c>
      <c r="O23" s="91">
        <v>17.61</v>
      </c>
      <c r="P23" s="91"/>
      <c r="Q23" s="91">
        <v>16.36</v>
      </c>
      <c r="R23" s="91">
        <v>18.760000000000002</v>
      </c>
      <c r="S23" s="91"/>
      <c r="T23" s="92">
        <v>19.024999999999999</v>
      </c>
      <c r="U23" s="92">
        <v>12.615</v>
      </c>
      <c r="V23" s="92"/>
    </row>
    <row r="24" spans="1:22">
      <c r="A24" s="27">
        <v>2014</v>
      </c>
      <c r="B24" s="132">
        <v>14.72</v>
      </c>
      <c r="C24" s="132">
        <v>14.42</v>
      </c>
      <c r="D24" s="132">
        <v>15.26</v>
      </c>
      <c r="E24" s="132"/>
      <c r="F24" s="91">
        <v>20.6</v>
      </c>
      <c r="G24" s="91">
        <v>11.7</v>
      </c>
      <c r="H24" s="91">
        <v>12.385</v>
      </c>
      <c r="I24" s="91">
        <v>11.2</v>
      </c>
      <c r="J24" s="91">
        <v>17.66</v>
      </c>
      <c r="K24" s="91"/>
      <c r="L24" s="91">
        <v>14.23</v>
      </c>
      <c r="M24" s="91">
        <v>16.704999999999998</v>
      </c>
      <c r="N24" s="91">
        <v>14.32</v>
      </c>
      <c r="O24" s="91">
        <v>14.31</v>
      </c>
      <c r="P24" s="91"/>
      <c r="Q24" s="91">
        <v>14.52</v>
      </c>
      <c r="R24" s="91">
        <v>15.275</v>
      </c>
      <c r="S24" s="91"/>
      <c r="T24" s="92">
        <v>17.149999999999999</v>
      </c>
      <c r="U24" s="92">
        <v>12.32</v>
      </c>
      <c r="V24" s="92"/>
    </row>
    <row r="25" spans="1:22">
      <c r="A25" s="27">
        <v>2015</v>
      </c>
      <c r="B25" s="132">
        <v>12.94</v>
      </c>
      <c r="C25" s="132">
        <v>12.09</v>
      </c>
      <c r="D25" s="132">
        <v>13.6</v>
      </c>
      <c r="E25" s="132"/>
      <c r="F25" s="91">
        <v>18.2</v>
      </c>
      <c r="G25" s="91">
        <v>11.58</v>
      </c>
      <c r="H25" s="91">
        <v>12.71</v>
      </c>
      <c r="I25" s="91">
        <v>12.29</v>
      </c>
      <c r="J25" s="91">
        <v>12.68</v>
      </c>
      <c r="K25" s="91"/>
      <c r="L25" s="91">
        <v>14.09</v>
      </c>
      <c r="M25" s="91">
        <v>13.7</v>
      </c>
      <c r="N25" s="91">
        <v>10.71</v>
      </c>
      <c r="O25" s="91">
        <v>12.12</v>
      </c>
      <c r="P25" s="91"/>
      <c r="Q25" s="91">
        <v>12.48</v>
      </c>
      <c r="R25" s="91">
        <v>13.815</v>
      </c>
      <c r="S25" s="91"/>
      <c r="T25" s="92">
        <v>13.9</v>
      </c>
      <c r="U25" s="92">
        <v>11.73</v>
      </c>
      <c r="V25" s="92"/>
    </row>
    <row r="26" spans="1:22">
      <c r="A26" s="27"/>
      <c r="B26" s="90"/>
      <c r="C26" s="90"/>
      <c r="D26" s="90"/>
      <c r="E26" s="90"/>
      <c r="F26" s="91"/>
      <c r="G26" s="91"/>
      <c r="H26" s="91"/>
      <c r="I26" s="91"/>
      <c r="J26" s="91"/>
      <c r="K26" s="91"/>
      <c r="L26" s="91"/>
      <c r="M26" s="91"/>
      <c r="N26" s="91"/>
      <c r="O26" s="91"/>
      <c r="P26" s="91"/>
      <c r="Q26" s="91"/>
      <c r="R26" s="91"/>
      <c r="S26" s="91"/>
    </row>
    <row r="27" spans="1:22" ht="12.75" customHeight="1">
      <c r="A27" s="224" t="s">
        <v>290</v>
      </c>
      <c r="B27" s="224"/>
      <c r="C27" s="224"/>
      <c r="D27" s="224"/>
      <c r="E27" s="224"/>
      <c r="F27" s="224"/>
      <c r="G27" s="224"/>
      <c r="H27" s="224"/>
      <c r="I27" s="224"/>
      <c r="J27" s="224"/>
      <c r="K27" s="224"/>
      <c r="L27" s="224"/>
      <c r="M27" s="224"/>
      <c r="N27" s="224"/>
      <c r="O27" s="224"/>
      <c r="P27" s="224"/>
      <c r="Q27" s="224"/>
      <c r="R27" s="224"/>
      <c r="S27" s="224"/>
      <c r="T27" s="224"/>
      <c r="U27" s="224"/>
    </row>
    <row r="28" spans="1:22">
      <c r="A28" s="224"/>
      <c r="B28" s="224"/>
      <c r="C28" s="224"/>
      <c r="D28" s="224"/>
      <c r="E28" s="224"/>
      <c r="F28" s="224"/>
      <c r="G28" s="224"/>
      <c r="H28" s="224"/>
      <c r="I28" s="224"/>
      <c r="J28" s="224"/>
      <c r="K28" s="224"/>
      <c r="L28" s="224"/>
      <c r="M28" s="224"/>
      <c r="N28" s="224"/>
      <c r="O28" s="224"/>
      <c r="P28" s="224"/>
      <c r="Q28" s="224"/>
      <c r="R28" s="224"/>
      <c r="S28" s="224"/>
      <c r="T28" s="224"/>
      <c r="U28" s="224"/>
    </row>
    <row r="29" spans="1:22">
      <c r="A29" s="224"/>
      <c r="B29" s="224"/>
      <c r="C29" s="224"/>
      <c r="D29" s="224"/>
      <c r="E29" s="224"/>
      <c r="F29" s="224"/>
      <c r="G29" s="224"/>
      <c r="H29" s="224"/>
      <c r="I29" s="224"/>
      <c r="J29" s="224"/>
      <c r="K29" s="224"/>
      <c r="L29" s="224"/>
      <c r="M29" s="224"/>
      <c r="N29" s="224"/>
      <c r="O29" s="224"/>
      <c r="P29" s="224"/>
      <c r="Q29" s="224"/>
      <c r="R29" s="224"/>
      <c r="S29" s="224"/>
      <c r="T29" s="224"/>
      <c r="U29" s="224"/>
    </row>
    <row r="30" spans="1:22">
      <c r="A30" s="224"/>
      <c r="B30" s="224"/>
      <c r="C30" s="224"/>
      <c r="D30" s="224"/>
      <c r="E30" s="224"/>
      <c r="F30" s="224"/>
      <c r="G30" s="224"/>
      <c r="H30" s="224"/>
      <c r="I30" s="224"/>
      <c r="J30" s="224"/>
      <c r="K30" s="224"/>
      <c r="L30" s="224"/>
      <c r="M30" s="224"/>
      <c r="N30" s="224"/>
      <c r="O30" s="224"/>
      <c r="P30" s="224"/>
      <c r="Q30" s="224"/>
      <c r="R30" s="224"/>
      <c r="S30" s="224"/>
      <c r="T30" s="224"/>
      <c r="U30" s="224"/>
    </row>
  </sheetData>
  <mergeCells count="6">
    <mergeCell ref="A27:U30"/>
    <mergeCell ref="B4:D4"/>
    <mergeCell ref="L4:O4"/>
    <mergeCell ref="Q4:R4"/>
    <mergeCell ref="T4:U4"/>
    <mergeCell ref="F4:J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T49"/>
  <sheetViews>
    <sheetView showGridLines="0" workbookViewId="0"/>
  </sheetViews>
  <sheetFormatPr defaultColWidth="9.28515625" defaultRowHeight="12.75"/>
  <cols>
    <col min="1" max="1" width="15.5703125" style="31" customWidth="1"/>
    <col min="2" max="4" width="6.7109375" style="31" customWidth="1"/>
    <col min="5" max="5" width="5.7109375" style="31" customWidth="1"/>
    <col min="6" max="6" width="7.28515625" style="31" bestFit="1" customWidth="1"/>
    <col min="7" max="9" width="6.7109375" style="31" customWidth="1"/>
    <col min="10" max="10" width="5.7109375" style="31" customWidth="1"/>
    <col min="11" max="11" width="19.85546875" style="31" bestFit="1" customWidth="1"/>
    <col min="12" max="14" width="6.7109375" style="31" customWidth="1"/>
    <col min="15" max="16384" width="9.28515625" style="31"/>
  </cols>
  <sheetData>
    <row r="1" spans="1:20">
      <c r="A1" s="29" t="s">
        <v>29</v>
      </c>
      <c r="B1" s="30"/>
      <c r="C1" s="30"/>
      <c r="D1" s="30"/>
      <c r="E1" s="30"/>
      <c r="F1" s="30"/>
      <c r="G1" s="30"/>
      <c r="H1" s="30"/>
    </row>
    <row r="2" spans="1:20">
      <c r="A2" s="199" t="s">
        <v>296</v>
      </c>
      <c r="B2" s="199"/>
      <c r="C2" s="199"/>
      <c r="D2" s="199"/>
      <c r="E2" s="30"/>
      <c r="F2" s="30"/>
      <c r="G2" s="30"/>
      <c r="H2" s="30"/>
    </row>
    <row r="3" spans="1:20">
      <c r="A3" s="199"/>
      <c r="B3" s="199"/>
      <c r="C3" s="199"/>
      <c r="D3" s="199"/>
      <c r="E3" s="30"/>
      <c r="F3" s="30"/>
      <c r="G3" s="30"/>
      <c r="H3" s="30"/>
    </row>
    <row r="4" spans="1:20">
      <c r="A4" s="199"/>
      <c r="B4" s="199"/>
      <c r="C4" s="199"/>
      <c r="D4" s="199"/>
      <c r="E4" s="30"/>
      <c r="F4" s="30"/>
      <c r="G4" s="30"/>
      <c r="H4" s="30"/>
    </row>
    <row r="5" spans="1:20">
      <c r="A5" s="32"/>
      <c r="B5" s="30"/>
      <c r="C5" s="30"/>
      <c r="D5" s="30"/>
      <c r="E5" s="30"/>
      <c r="F5" s="30"/>
      <c r="G5" s="30"/>
      <c r="H5" s="30"/>
    </row>
    <row r="6" spans="1:20" ht="12.75" customHeight="1">
      <c r="A6" s="197" t="s">
        <v>30</v>
      </c>
      <c r="B6" s="197"/>
      <c r="C6" s="197"/>
      <c r="D6" s="197"/>
      <c r="E6" s="33"/>
      <c r="F6" s="198"/>
      <c r="G6" s="198"/>
      <c r="H6" s="198"/>
      <c r="I6" s="198"/>
      <c r="K6" s="197"/>
      <c r="L6" s="197"/>
      <c r="M6" s="197"/>
      <c r="N6" s="197"/>
      <c r="O6" s="33"/>
      <c r="P6" s="33"/>
    </row>
    <row r="7" spans="1:20">
      <c r="A7" s="30" t="s">
        <v>32</v>
      </c>
      <c r="B7" s="112" t="s">
        <v>1</v>
      </c>
      <c r="C7" s="112" t="s">
        <v>2</v>
      </c>
      <c r="D7" s="112" t="s">
        <v>3</v>
      </c>
      <c r="E7" s="29"/>
      <c r="F7" s="29"/>
      <c r="G7" s="112"/>
      <c r="H7" s="112"/>
      <c r="I7" s="112"/>
      <c r="J7" s="29"/>
      <c r="K7" s="30"/>
      <c r="L7" s="112"/>
      <c r="M7" s="112"/>
      <c r="N7" s="112"/>
      <c r="O7" s="29"/>
      <c r="P7" s="29"/>
      <c r="Q7" s="34"/>
    </row>
    <row r="8" spans="1:20">
      <c r="A8" s="35">
        <v>0</v>
      </c>
      <c r="B8" s="36">
        <v>7.94</v>
      </c>
      <c r="C8" s="36">
        <v>90.59</v>
      </c>
      <c r="D8" s="36">
        <v>1.47</v>
      </c>
      <c r="E8" s="36"/>
      <c r="F8" s="102"/>
      <c r="G8" s="36"/>
      <c r="H8" s="36"/>
      <c r="I8" s="36"/>
      <c r="J8" s="36"/>
      <c r="K8" s="35"/>
      <c r="L8" s="36"/>
      <c r="M8" s="36"/>
      <c r="N8" s="36"/>
      <c r="O8" s="36"/>
      <c r="P8" s="36"/>
      <c r="R8" s="37"/>
      <c r="S8" s="37"/>
      <c r="T8" s="37"/>
    </row>
    <row r="9" spans="1:20">
      <c r="A9" s="35">
        <v>1</v>
      </c>
      <c r="B9" s="36">
        <v>15.76</v>
      </c>
      <c r="C9" s="36">
        <v>58.2</v>
      </c>
      <c r="D9" s="36">
        <v>26.04</v>
      </c>
      <c r="E9" s="36"/>
      <c r="F9" s="102"/>
      <c r="G9" s="36"/>
      <c r="H9" s="36"/>
      <c r="I9" s="36"/>
      <c r="J9" s="36"/>
      <c r="K9" s="35"/>
      <c r="L9" s="36"/>
      <c r="M9" s="36"/>
      <c r="N9" s="36"/>
      <c r="O9" s="36"/>
      <c r="P9" s="36"/>
      <c r="R9" s="37"/>
      <c r="S9" s="37"/>
      <c r="T9" s="37"/>
    </row>
    <row r="10" spans="1:20">
      <c r="A10" s="35">
        <v>2</v>
      </c>
      <c r="B10" s="36">
        <v>18.059999999999999</v>
      </c>
      <c r="C10" s="36">
        <v>48.61</v>
      </c>
      <c r="D10" s="36">
        <v>33.33</v>
      </c>
      <c r="E10" s="36"/>
      <c r="F10" s="102"/>
      <c r="G10" s="36"/>
      <c r="H10" s="36"/>
      <c r="I10" s="36"/>
      <c r="J10" s="36"/>
      <c r="K10" s="35"/>
      <c r="L10" s="36"/>
      <c r="M10" s="36"/>
      <c r="N10" s="36"/>
      <c r="O10" s="36"/>
      <c r="P10" s="36"/>
      <c r="R10" s="37"/>
      <c r="S10" s="37"/>
      <c r="T10" s="37"/>
    </row>
    <row r="11" spans="1:20">
      <c r="A11" s="35">
        <v>3</v>
      </c>
      <c r="B11" s="36">
        <v>22.83</v>
      </c>
      <c r="C11" s="36">
        <v>40.380000000000003</v>
      </c>
      <c r="D11" s="36">
        <v>36.79</v>
      </c>
      <c r="E11" s="36"/>
      <c r="F11" s="102"/>
      <c r="G11" s="36"/>
      <c r="H11" s="36"/>
      <c r="I11" s="36"/>
      <c r="J11" s="36"/>
      <c r="K11" s="35"/>
      <c r="L11" s="36"/>
      <c r="M11" s="36"/>
      <c r="N11" s="36"/>
      <c r="O11" s="36"/>
      <c r="P11" s="36"/>
    </row>
    <row r="12" spans="1:20">
      <c r="A12" s="35">
        <v>4</v>
      </c>
      <c r="B12" s="36">
        <v>25.77</v>
      </c>
      <c r="C12" s="36">
        <v>43.35</v>
      </c>
      <c r="D12" s="36">
        <v>30.88</v>
      </c>
      <c r="E12" s="36"/>
      <c r="F12" s="36"/>
      <c r="G12" s="36"/>
      <c r="H12" s="36"/>
      <c r="K12" s="35"/>
      <c r="L12" s="36"/>
      <c r="M12" s="36"/>
      <c r="N12" s="36"/>
      <c r="O12" s="36"/>
      <c r="P12" s="36"/>
    </row>
    <row r="13" spans="1:20">
      <c r="A13" s="35">
        <v>5</v>
      </c>
      <c r="B13" s="36">
        <v>27.1</v>
      </c>
      <c r="C13" s="36">
        <v>39.630000000000003</v>
      </c>
      <c r="D13" s="36">
        <v>33.270000000000003</v>
      </c>
      <c r="E13" s="36"/>
      <c r="F13" s="36"/>
      <c r="G13" s="36"/>
      <c r="H13" s="36"/>
      <c r="K13" s="35"/>
      <c r="L13" s="36"/>
      <c r="M13" s="36"/>
      <c r="N13" s="36"/>
      <c r="O13" s="36"/>
      <c r="P13" s="36"/>
    </row>
    <row r="14" spans="1:20">
      <c r="A14" s="35">
        <v>6</v>
      </c>
      <c r="B14" s="36">
        <v>30.09</v>
      </c>
      <c r="C14" s="36">
        <v>40.18</v>
      </c>
      <c r="D14" s="36">
        <v>29.73</v>
      </c>
      <c r="E14" s="36"/>
      <c r="F14" s="36"/>
      <c r="G14" s="36"/>
      <c r="H14" s="36"/>
      <c r="K14" s="35"/>
      <c r="O14" s="36"/>
      <c r="P14" s="36"/>
    </row>
    <row r="15" spans="1:20">
      <c r="A15" s="35">
        <v>7</v>
      </c>
      <c r="B15" s="36">
        <v>30.6</v>
      </c>
      <c r="C15" s="36">
        <v>38.08</v>
      </c>
      <c r="D15" s="36">
        <v>31.32</v>
      </c>
      <c r="E15" s="36"/>
      <c r="F15" s="36"/>
      <c r="G15" s="36"/>
      <c r="H15" s="36"/>
      <c r="L15" s="36"/>
      <c r="M15" s="36"/>
      <c r="N15" s="36"/>
    </row>
    <row r="16" spans="1:20">
      <c r="A16" s="35">
        <v>8</v>
      </c>
      <c r="B16" s="36">
        <v>31.8</v>
      </c>
      <c r="C16" s="36">
        <v>37.409999999999997</v>
      </c>
      <c r="D16" s="36">
        <v>30.79</v>
      </c>
      <c r="E16" s="36"/>
      <c r="F16" s="36"/>
      <c r="G16" s="36"/>
      <c r="H16" s="36"/>
    </row>
    <row r="17" spans="1:8">
      <c r="A17" s="35">
        <v>9</v>
      </c>
      <c r="B17" s="36">
        <v>34.32</v>
      </c>
      <c r="C17" s="36">
        <v>36.299999999999997</v>
      </c>
      <c r="D17" s="36">
        <v>29.38</v>
      </c>
      <c r="E17" s="36"/>
      <c r="F17" s="36"/>
      <c r="G17" s="36"/>
      <c r="H17" s="36"/>
    </row>
    <row r="18" spans="1:8">
      <c r="A18" s="35">
        <v>10</v>
      </c>
      <c r="B18" s="36">
        <v>38.21</v>
      </c>
      <c r="C18" s="36">
        <v>33.79</v>
      </c>
      <c r="D18" s="36">
        <v>28</v>
      </c>
      <c r="E18" s="36"/>
      <c r="F18" s="36"/>
      <c r="G18" s="36"/>
      <c r="H18" s="36"/>
    </row>
    <row r="19" spans="1:8">
      <c r="A19" s="35">
        <v>11</v>
      </c>
      <c r="B19" s="36">
        <v>41.39</v>
      </c>
      <c r="C19" s="36">
        <v>35.35</v>
      </c>
      <c r="D19" s="36">
        <v>23.27</v>
      </c>
      <c r="E19" s="36"/>
      <c r="F19" s="36"/>
      <c r="G19" s="36"/>
      <c r="H19" s="36"/>
    </row>
    <row r="20" spans="1:8">
      <c r="A20" s="35">
        <v>12</v>
      </c>
      <c r="B20" s="36">
        <v>41.2</v>
      </c>
      <c r="C20" s="36">
        <v>34.39</v>
      </c>
      <c r="D20" s="36">
        <v>24.4</v>
      </c>
      <c r="E20" s="36"/>
      <c r="F20" s="36"/>
      <c r="G20" s="36"/>
      <c r="H20" s="36"/>
    </row>
    <row r="21" spans="1:8">
      <c r="A21" s="35">
        <v>13</v>
      </c>
      <c r="B21" s="36">
        <v>45.34</v>
      </c>
      <c r="C21" s="36">
        <v>32.1</v>
      </c>
      <c r="D21" s="36">
        <v>22.56</v>
      </c>
      <c r="E21" s="36"/>
      <c r="F21" s="36"/>
      <c r="G21" s="36"/>
      <c r="H21" s="36"/>
    </row>
    <row r="22" spans="1:8">
      <c r="A22" s="35">
        <v>14</v>
      </c>
      <c r="B22" s="36">
        <v>45.07</v>
      </c>
      <c r="C22" s="36">
        <v>32.36</v>
      </c>
      <c r="D22" s="36">
        <v>22.57</v>
      </c>
      <c r="E22" s="36"/>
      <c r="F22" s="36"/>
      <c r="G22" s="36"/>
      <c r="H22" s="36"/>
    </row>
    <row r="23" spans="1:8">
      <c r="A23" s="35">
        <v>15</v>
      </c>
      <c r="B23" s="36">
        <v>51.1</v>
      </c>
      <c r="C23" s="36">
        <v>27.2</v>
      </c>
      <c r="D23" s="36">
        <v>21.7</v>
      </c>
      <c r="E23" s="36"/>
      <c r="F23" s="36"/>
      <c r="G23" s="36"/>
      <c r="H23" s="36"/>
    </row>
    <row r="24" spans="1:8">
      <c r="A24" s="35">
        <v>16</v>
      </c>
      <c r="B24" s="36">
        <v>54.67</v>
      </c>
      <c r="C24" s="36">
        <v>24.71</v>
      </c>
      <c r="D24" s="36">
        <v>20.62</v>
      </c>
      <c r="E24" s="36"/>
      <c r="F24" s="36"/>
      <c r="G24" s="36"/>
      <c r="H24" s="36"/>
    </row>
    <row r="25" spans="1:8">
      <c r="A25" s="35">
        <v>17</v>
      </c>
      <c r="B25" s="36">
        <v>61.51</v>
      </c>
      <c r="C25" s="36">
        <v>19.600000000000001</v>
      </c>
      <c r="D25" s="36">
        <v>18.89</v>
      </c>
      <c r="E25" s="36"/>
      <c r="F25" s="36"/>
      <c r="G25" s="36"/>
      <c r="H25" s="36"/>
    </row>
    <row r="26" spans="1:8">
      <c r="A26" s="35">
        <v>18</v>
      </c>
      <c r="B26" s="36">
        <v>69.08</v>
      </c>
      <c r="C26" s="36">
        <v>13.88</v>
      </c>
      <c r="D26" s="36">
        <v>17.04</v>
      </c>
      <c r="E26" s="36"/>
      <c r="F26" s="36"/>
    </row>
    <row r="27" spans="1:8">
      <c r="A27" s="35">
        <v>19</v>
      </c>
      <c r="B27" s="36">
        <v>77.150000000000006</v>
      </c>
      <c r="C27" s="36">
        <v>13.17</v>
      </c>
      <c r="D27" s="36">
        <v>9.68</v>
      </c>
      <c r="E27" s="36"/>
      <c r="F27" s="36"/>
    </row>
    <row r="28" spans="1:8">
      <c r="A28" s="35">
        <v>20</v>
      </c>
      <c r="B28" s="36">
        <v>80.14</v>
      </c>
      <c r="C28" s="36">
        <v>10.77</v>
      </c>
      <c r="D28" s="36">
        <v>9.1</v>
      </c>
      <c r="E28" s="36"/>
      <c r="F28" s="36"/>
    </row>
    <row r="29" spans="1:8">
      <c r="A29" s="35">
        <v>21</v>
      </c>
      <c r="B29" s="36">
        <v>81.44</v>
      </c>
      <c r="C29" s="36">
        <v>10.59</v>
      </c>
      <c r="D29" s="36">
        <v>7.97</v>
      </c>
      <c r="E29" s="36"/>
      <c r="F29" s="36"/>
    </row>
    <row r="30" spans="1:8">
      <c r="A30" s="35"/>
      <c r="B30" s="36"/>
      <c r="C30" s="36"/>
      <c r="D30" s="36"/>
      <c r="E30" s="36"/>
      <c r="F30" s="36"/>
    </row>
    <row r="31" spans="1:8">
      <c r="A31" s="198" t="s">
        <v>31</v>
      </c>
      <c r="B31" s="198"/>
      <c r="C31" s="198"/>
      <c r="D31" s="198"/>
      <c r="E31" s="36"/>
      <c r="F31" s="36"/>
    </row>
    <row r="32" spans="1:8">
      <c r="A32" s="29" t="s">
        <v>33</v>
      </c>
      <c r="B32" s="112" t="s">
        <v>1</v>
      </c>
      <c r="C32" s="112" t="s">
        <v>2</v>
      </c>
      <c r="D32" s="112" t="s">
        <v>3</v>
      </c>
    </row>
    <row r="33" spans="1:16" ht="12.75" customHeight="1">
      <c r="A33" s="102" t="s">
        <v>34</v>
      </c>
      <c r="B33" s="36">
        <v>19.03</v>
      </c>
      <c r="C33" s="36">
        <v>64.37</v>
      </c>
      <c r="D33" s="36">
        <v>16.600000000000001</v>
      </c>
      <c r="E33" s="149"/>
      <c r="F33" s="149"/>
      <c r="G33" s="149"/>
      <c r="H33" s="149"/>
      <c r="I33" s="149"/>
      <c r="J33" s="147"/>
      <c r="K33" s="147"/>
      <c r="L33" s="147"/>
      <c r="M33" s="39"/>
      <c r="N33" s="39"/>
      <c r="O33" s="39"/>
      <c r="P33" s="39"/>
    </row>
    <row r="34" spans="1:16">
      <c r="A34" s="102" t="s">
        <v>35</v>
      </c>
      <c r="B34" s="36">
        <v>49.97</v>
      </c>
      <c r="C34" s="36">
        <v>31.61</v>
      </c>
      <c r="D34" s="36">
        <v>18.420000000000002</v>
      </c>
      <c r="E34" s="149"/>
      <c r="F34" s="149"/>
      <c r="G34" s="149"/>
      <c r="H34" s="149"/>
      <c r="I34" s="149"/>
      <c r="J34" s="147"/>
      <c r="K34" s="147"/>
      <c r="L34" s="147"/>
    </row>
    <row r="35" spans="1:16">
      <c r="A35" s="102" t="s">
        <v>36</v>
      </c>
      <c r="B35" s="36">
        <v>67.599999999999994</v>
      </c>
      <c r="C35" s="36">
        <v>18.87</v>
      </c>
      <c r="D35" s="36">
        <v>13.53</v>
      </c>
    </row>
    <row r="36" spans="1:16">
      <c r="A36" s="102" t="s">
        <v>37</v>
      </c>
      <c r="B36" s="36">
        <v>73.819999999999993</v>
      </c>
      <c r="C36" s="36">
        <v>16.079999999999998</v>
      </c>
      <c r="D36" s="36">
        <v>10.11</v>
      </c>
    </row>
    <row r="38" spans="1:16">
      <c r="A38" s="197" t="s">
        <v>76</v>
      </c>
      <c r="B38" s="197"/>
      <c r="C38" s="197"/>
      <c r="D38" s="197"/>
    </row>
    <row r="39" spans="1:16">
      <c r="A39" s="30" t="s">
        <v>204</v>
      </c>
      <c r="B39" s="112" t="s">
        <v>1</v>
      </c>
      <c r="C39" s="112" t="s">
        <v>2</v>
      </c>
      <c r="D39" s="112" t="s">
        <v>3</v>
      </c>
    </row>
    <row r="40" spans="1:16">
      <c r="A40" s="35" t="s">
        <v>56</v>
      </c>
      <c r="B40" s="36">
        <v>71</v>
      </c>
      <c r="C40" s="36">
        <v>22.64</v>
      </c>
      <c r="D40" s="36">
        <v>6.35</v>
      </c>
    </row>
    <row r="41" spans="1:16">
      <c r="A41" s="35" t="s">
        <v>55</v>
      </c>
      <c r="B41" s="36">
        <v>49.92</v>
      </c>
      <c r="C41" s="36">
        <v>30.55</v>
      </c>
      <c r="D41" s="36">
        <v>19.52</v>
      </c>
    </row>
    <row r="42" spans="1:16">
      <c r="A42" s="35" t="s">
        <v>66</v>
      </c>
      <c r="B42" s="36">
        <v>43.04</v>
      </c>
      <c r="C42" s="36">
        <v>20.93</v>
      </c>
      <c r="D42" s="36">
        <v>36.04</v>
      </c>
    </row>
    <row r="44" spans="1:16" ht="12.75" customHeight="1">
      <c r="A44" s="196" t="s">
        <v>273</v>
      </c>
      <c r="B44" s="196"/>
      <c r="C44" s="196"/>
      <c r="D44" s="196"/>
    </row>
    <row r="45" spans="1:16">
      <c r="A45" s="196"/>
      <c r="B45" s="196"/>
      <c r="C45" s="196"/>
      <c r="D45" s="196"/>
    </row>
    <row r="46" spans="1:16">
      <c r="A46" s="196"/>
      <c r="B46" s="196"/>
      <c r="C46" s="196"/>
      <c r="D46" s="196"/>
    </row>
    <row r="47" spans="1:16">
      <c r="A47" s="196"/>
      <c r="B47" s="196"/>
      <c r="C47" s="196"/>
      <c r="D47" s="196"/>
    </row>
    <row r="48" spans="1:16">
      <c r="A48" s="196"/>
      <c r="B48" s="196"/>
      <c r="C48" s="196"/>
      <c r="D48" s="196"/>
    </row>
    <row r="49" spans="1:4">
      <c r="A49" s="33"/>
      <c r="B49" s="33"/>
      <c r="C49" s="33"/>
      <c r="D49" s="33"/>
    </row>
  </sheetData>
  <mergeCells count="7">
    <mergeCell ref="A44:D48"/>
    <mergeCell ref="K6:N6"/>
    <mergeCell ref="A31:D31"/>
    <mergeCell ref="A2:D4"/>
    <mergeCell ref="A38:D38"/>
    <mergeCell ref="A6:D6"/>
    <mergeCell ref="F6:I6"/>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T33"/>
  <sheetViews>
    <sheetView showGridLines="0" workbookViewId="0"/>
  </sheetViews>
  <sheetFormatPr defaultColWidth="9.28515625" defaultRowHeight="12.75"/>
  <cols>
    <col min="1" max="1" width="8.140625" style="31" customWidth="1"/>
    <col min="2" max="2" width="14.42578125" style="85" customWidth="1"/>
    <col min="3" max="3" width="17.28515625" style="85" customWidth="1"/>
    <col min="4" max="4" width="12" style="85" customWidth="1"/>
    <col min="5" max="5" width="9" style="85" customWidth="1"/>
    <col min="6" max="6" width="13.42578125" style="85" customWidth="1"/>
    <col min="7" max="7" width="18.28515625" style="85" customWidth="1"/>
    <col min="8" max="8" width="12.140625" style="85" customWidth="1"/>
    <col min="9" max="9" width="11.7109375" style="85" customWidth="1"/>
    <col min="10" max="10" width="12.7109375" style="85" customWidth="1"/>
    <col min="11" max="11" width="18.140625" style="85" customWidth="1"/>
    <col min="12" max="12" width="12.85546875" style="85" customWidth="1"/>
    <col min="13" max="13" width="12.7109375" style="31" customWidth="1"/>
    <col min="14" max="14" width="10.7109375" style="31" customWidth="1"/>
    <col min="15" max="15" width="11.7109375" style="31" customWidth="1"/>
    <col min="16" max="16" width="12.7109375" style="31" customWidth="1"/>
    <col min="17" max="18" width="11.28515625" style="31" customWidth="1"/>
    <col min="19" max="19" width="12.7109375" style="31" customWidth="1"/>
    <col min="20" max="20" width="11.28515625" style="31" customWidth="1"/>
    <col min="21" max="16384" width="9.28515625" style="31"/>
  </cols>
  <sheetData>
    <row r="1" spans="1:12">
      <c r="A1" s="30" t="s">
        <v>122</v>
      </c>
      <c r="B1" s="139"/>
      <c r="C1" s="139"/>
      <c r="D1" s="139"/>
      <c r="E1" s="139"/>
    </row>
    <row r="2" spans="1:12">
      <c r="A2" s="30" t="s">
        <v>220</v>
      </c>
      <c r="B2" s="139"/>
      <c r="C2" s="139"/>
      <c r="D2" s="139"/>
      <c r="E2" s="139"/>
    </row>
    <row r="3" spans="1:12">
      <c r="A3" s="30"/>
      <c r="B3" s="139"/>
      <c r="C3" s="139"/>
      <c r="D3" s="139"/>
      <c r="E3" s="139"/>
    </row>
    <row r="4" spans="1:12">
      <c r="A4" s="227" t="s">
        <v>222</v>
      </c>
      <c r="B4" s="227"/>
      <c r="C4" s="227"/>
      <c r="D4" s="227"/>
      <c r="E4" s="139"/>
      <c r="F4" s="228" t="s">
        <v>226</v>
      </c>
      <c r="G4" s="228"/>
      <c r="H4" s="228"/>
      <c r="J4" s="228" t="s">
        <v>227</v>
      </c>
      <c r="K4" s="228"/>
      <c r="L4" s="228"/>
    </row>
    <row r="5" spans="1:12" ht="56.25" customHeight="1">
      <c r="A5" s="19" t="s">
        <v>0</v>
      </c>
      <c r="B5" s="154" t="s">
        <v>223</v>
      </c>
      <c r="C5" s="154" t="s">
        <v>224</v>
      </c>
      <c r="D5" s="154" t="s">
        <v>225</v>
      </c>
      <c r="E5" s="154"/>
      <c r="F5" s="154" t="s">
        <v>223</v>
      </c>
      <c r="G5" s="154" t="s">
        <v>224</v>
      </c>
      <c r="H5" s="154" t="s">
        <v>225</v>
      </c>
      <c r="J5" s="154" t="s">
        <v>223</v>
      </c>
      <c r="K5" s="154" t="s">
        <v>224</v>
      </c>
      <c r="L5" s="154" t="s">
        <v>225</v>
      </c>
    </row>
    <row r="6" spans="1:12" ht="15" customHeight="1">
      <c r="A6" s="153">
        <v>1996</v>
      </c>
      <c r="B6" s="165">
        <v>15.9</v>
      </c>
      <c r="C6" s="165">
        <v>13.7</v>
      </c>
      <c r="D6" s="165">
        <v>2</v>
      </c>
      <c r="E6" s="165"/>
      <c r="F6" s="165">
        <v>43.6</v>
      </c>
      <c r="G6" s="165">
        <v>40.5</v>
      </c>
      <c r="H6" s="165">
        <v>8.6</v>
      </c>
      <c r="I6" s="165"/>
      <c r="J6" s="165">
        <v>65.5</v>
      </c>
      <c r="K6" s="165">
        <v>62.4</v>
      </c>
      <c r="L6" s="165">
        <v>15.9</v>
      </c>
    </row>
    <row r="7" spans="1:12">
      <c r="A7" s="153">
        <v>1997</v>
      </c>
      <c r="B7" s="165">
        <v>12.9</v>
      </c>
      <c r="C7" s="165">
        <v>11.2</v>
      </c>
      <c r="D7" s="165">
        <v>2.6</v>
      </c>
      <c r="E7" s="165"/>
      <c r="F7" s="165">
        <v>39.200000000000003</v>
      </c>
      <c r="G7" s="165">
        <v>36.6</v>
      </c>
      <c r="H7" s="165">
        <v>6.3</v>
      </c>
      <c r="I7" s="165"/>
      <c r="J7" s="165">
        <v>63.2</v>
      </c>
      <c r="K7" s="165">
        <v>59.7</v>
      </c>
      <c r="L7" s="165">
        <v>15.1</v>
      </c>
    </row>
    <row r="8" spans="1:12">
      <c r="A8" s="153">
        <v>1998</v>
      </c>
      <c r="B8" s="165">
        <v>14.8</v>
      </c>
      <c r="C8" s="165">
        <v>13.4</v>
      </c>
      <c r="D8" s="165">
        <v>2</v>
      </c>
      <c r="E8" s="165"/>
      <c r="F8" s="165">
        <v>38.4</v>
      </c>
      <c r="G8" s="165">
        <v>36.299999999999997</v>
      </c>
      <c r="H8" s="165">
        <v>6.1</v>
      </c>
      <c r="I8" s="165"/>
      <c r="J8" s="165">
        <v>57.8</v>
      </c>
      <c r="K8" s="165">
        <v>55.7</v>
      </c>
      <c r="L8" s="165">
        <v>11.2</v>
      </c>
    </row>
    <row r="9" spans="1:12">
      <c r="A9" s="153">
        <v>1999</v>
      </c>
      <c r="B9" s="165">
        <v>14.2</v>
      </c>
      <c r="C9" s="165">
        <v>11.8</v>
      </c>
      <c r="D9" s="165">
        <v>2.2000000000000002</v>
      </c>
      <c r="E9" s="165"/>
      <c r="F9" s="165">
        <v>37.6</v>
      </c>
      <c r="G9" s="165">
        <v>34.799999999999997</v>
      </c>
      <c r="H9" s="165">
        <v>4.7</v>
      </c>
      <c r="I9" s="165"/>
      <c r="J9" s="165">
        <v>59.2</v>
      </c>
      <c r="K9" s="165">
        <v>56.3</v>
      </c>
      <c r="L9" s="165">
        <v>14.2</v>
      </c>
    </row>
    <row r="10" spans="1:12">
      <c r="A10" s="153">
        <v>2000</v>
      </c>
      <c r="B10" s="165">
        <v>11.7</v>
      </c>
      <c r="C10" s="165">
        <v>9.9</v>
      </c>
      <c r="D10" s="165">
        <v>1.4</v>
      </c>
      <c r="E10" s="165"/>
      <c r="F10" s="165">
        <v>41</v>
      </c>
      <c r="G10" s="165">
        <v>38.6</v>
      </c>
      <c r="H10" s="165">
        <v>5.3</v>
      </c>
      <c r="I10" s="165"/>
      <c r="J10" s="165">
        <v>59.9</v>
      </c>
      <c r="K10" s="165">
        <v>56.6</v>
      </c>
      <c r="L10" s="165">
        <v>11.3</v>
      </c>
    </row>
    <row r="11" spans="1:12">
      <c r="A11" s="153">
        <v>2001</v>
      </c>
      <c r="B11" s="165">
        <v>11.5</v>
      </c>
      <c r="C11" s="165">
        <v>10.7</v>
      </c>
      <c r="D11" s="165">
        <v>1.7</v>
      </c>
      <c r="E11" s="165"/>
      <c r="F11" s="165">
        <v>36.6</v>
      </c>
      <c r="G11" s="165">
        <v>34.799999999999997</v>
      </c>
      <c r="H11" s="165">
        <v>6</v>
      </c>
      <c r="I11" s="165"/>
      <c r="J11" s="165">
        <v>57</v>
      </c>
      <c r="K11" s="165">
        <v>54.1</v>
      </c>
      <c r="L11" s="165">
        <v>12.3</v>
      </c>
    </row>
    <row r="12" spans="1:12">
      <c r="A12" s="153">
        <v>2002</v>
      </c>
      <c r="B12" s="165">
        <v>10.199999999999999</v>
      </c>
      <c r="C12" s="165">
        <v>9</v>
      </c>
      <c r="D12" s="165">
        <v>0.9</v>
      </c>
      <c r="E12" s="165"/>
      <c r="F12" s="165">
        <v>35.700000000000003</v>
      </c>
      <c r="G12" s="165">
        <v>33.1</v>
      </c>
      <c r="H12" s="165">
        <v>3.7</v>
      </c>
      <c r="I12" s="165"/>
      <c r="J12" s="165">
        <v>52</v>
      </c>
      <c r="K12" s="165">
        <v>48.6</v>
      </c>
      <c r="L12" s="165">
        <v>7.1</v>
      </c>
    </row>
    <row r="13" spans="1:12">
      <c r="A13" s="153">
        <v>2003</v>
      </c>
      <c r="B13" s="165">
        <v>10.5</v>
      </c>
      <c r="C13" s="165">
        <v>8.6999999999999993</v>
      </c>
      <c r="D13" s="165">
        <v>2.5</v>
      </c>
      <c r="E13" s="165"/>
      <c r="F13" s="165">
        <v>36.700000000000003</v>
      </c>
      <c r="G13" s="165">
        <v>34.1</v>
      </c>
      <c r="H13" s="165">
        <v>7</v>
      </c>
      <c r="I13" s="165"/>
      <c r="J13" s="165">
        <v>54.4</v>
      </c>
      <c r="K13" s="165">
        <v>51.2</v>
      </c>
      <c r="L13" s="165">
        <v>14.6</v>
      </c>
    </row>
    <row r="14" spans="1:12">
      <c r="A14" s="153">
        <v>2004</v>
      </c>
      <c r="B14" s="165">
        <v>8.6999999999999993</v>
      </c>
      <c r="C14" s="165">
        <v>6.7</v>
      </c>
      <c r="D14" s="165">
        <v>1.7</v>
      </c>
      <c r="E14" s="165"/>
      <c r="F14" s="165">
        <v>37.700000000000003</v>
      </c>
      <c r="G14" s="165">
        <v>35</v>
      </c>
      <c r="H14" s="165">
        <v>4.9000000000000004</v>
      </c>
      <c r="I14" s="165"/>
      <c r="J14" s="165">
        <v>59.4</v>
      </c>
      <c r="K14" s="165">
        <v>56.6</v>
      </c>
      <c r="L14" s="165">
        <v>8.8000000000000007</v>
      </c>
    </row>
    <row r="15" spans="1:12">
      <c r="A15" s="153">
        <v>2005</v>
      </c>
      <c r="B15" s="165">
        <v>9.4</v>
      </c>
      <c r="C15" s="165">
        <v>8</v>
      </c>
      <c r="D15" s="165">
        <v>2.2000000000000002</v>
      </c>
      <c r="E15" s="165"/>
      <c r="F15" s="165">
        <v>35.200000000000003</v>
      </c>
      <c r="G15" s="165">
        <v>32.5</v>
      </c>
      <c r="H15" s="165">
        <v>5.6</v>
      </c>
      <c r="I15" s="165"/>
      <c r="J15" s="165">
        <v>55.6</v>
      </c>
      <c r="K15" s="165">
        <v>52.6</v>
      </c>
      <c r="L15" s="165">
        <v>10.3</v>
      </c>
    </row>
    <row r="16" spans="1:12">
      <c r="A16" s="153">
        <v>2006</v>
      </c>
      <c r="B16" s="165">
        <v>9</v>
      </c>
      <c r="C16" s="165">
        <v>7.9</v>
      </c>
      <c r="D16" s="165">
        <v>1.4</v>
      </c>
      <c r="E16" s="165"/>
      <c r="F16" s="165">
        <v>32.9</v>
      </c>
      <c r="G16" s="165">
        <v>31.1</v>
      </c>
      <c r="H16" s="165">
        <v>3.8</v>
      </c>
      <c r="I16" s="165"/>
      <c r="J16" s="165">
        <v>53.2</v>
      </c>
      <c r="K16" s="165">
        <v>50.9</v>
      </c>
      <c r="L16" s="165">
        <v>8.1999999999999993</v>
      </c>
    </row>
    <row r="17" spans="1:20">
      <c r="A17" s="153">
        <v>2007</v>
      </c>
      <c r="B17" s="165">
        <v>7.8</v>
      </c>
      <c r="C17" s="165">
        <v>6.4</v>
      </c>
      <c r="D17" s="165">
        <v>2.2000000000000002</v>
      </c>
      <c r="E17" s="165"/>
      <c r="F17" s="165">
        <v>31.4</v>
      </c>
      <c r="G17" s="165">
        <v>29</v>
      </c>
      <c r="H17" s="165">
        <v>6</v>
      </c>
      <c r="I17" s="165"/>
      <c r="J17" s="165"/>
      <c r="K17" s="165"/>
      <c r="L17" s="165"/>
    </row>
    <row r="18" spans="1:20">
      <c r="A18" s="153">
        <v>2008</v>
      </c>
      <c r="B18" s="165">
        <v>9.1</v>
      </c>
      <c r="C18" s="165">
        <v>7.4</v>
      </c>
      <c r="D18" s="165">
        <v>1.8</v>
      </c>
      <c r="E18" s="165"/>
      <c r="F18" s="165">
        <v>28.2</v>
      </c>
      <c r="G18" s="165">
        <v>25.2</v>
      </c>
      <c r="H18" s="165">
        <v>4.4000000000000004</v>
      </c>
      <c r="I18" s="165"/>
      <c r="J18" s="165"/>
      <c r="K18" s="165"/>
      <c r="L18" s="165"/>
    </row>
    <row r="19" spans="1:20">
      <c r="A19" s="153">
        <v>2009</v>
      </c>
      <c r="B19" s="165">
        <v>7.6</v>
      </c>
      <c r="C19" s="165">
        <v>6.5</v>
      </c>
      <c r="D19" s="165">
        <v>1.1000000000000001</v>
      </c>
      <c r="E19" s="165"/>
      <c r="F19" s="165">
        <v>29.3</v>
      </c>
      <c r="G19" s="165">
        <v>27.1</v>
      </c>
      <c r="H19" s="165">
        <v>4.3</v>
      </c>
      <c r="I19" s="165"/>
      <c r="J19" s="165"/>
      <c r="K19" s="165"/>
      <c r="L19" s="165"/>
    </row>
    <row r="20" spans="1:20" ht="15" customHeight="1">
      <c r="A20" s="153">
        <v>2010</v>
      </c>
      <c r="B20" s="165">
        <v>6.7</v>
      </c>
      <c r="C20" s="165">
        <v>5.6</v>
      </c>
      <c r="D20" s="165">
        <v>1.1000000000000001</v>
      </c>
      <c r="E20" s="165"/>
      <c r="F20" s="165">
        <v>23.9</v>
      </c>
      <c r="G20" s="165">
        <v>22.6</v>
      </c>
      <c r="H20" s="165">
        <v>2.7</v>
      </c>
      <c r="I20" s="165"/>
      <c r="J20" s="165"/>
      <c r="K20" s="165"/>
      <c r="L20" s="165"/>
      <c r="M20" s="93"/>
      <c r="N20" s="93"/>
      <c r="O20" s="93"/>
      <c r="P20" s="93"/>
      <c r="Q20" s="93"/>
      <c r="R20" s="93"/>
      <c r="S20" s="93"/>
      <c r="T20" s="93"/>
    </row>
    <row r="21" spans="1:20" ht="15" customHeight="1">
      <c r="A21" s="153">
        <v>2011</v>
      </c>
      <c r="B21" s="165">
        <v>4.3</v>
      </c>
      <c r="C21" s="165">
        <v>4.0999999999999996</v>
      </c>
      <c r="D21" s="165">
        <v>0.3</v>
      </c>
      <c r="E21" s="165"/>
      <c r="F21" s="165">
        <v>23.8</v>
      </c>
      <c r="G21" s="165">
        <v>22.7</v>
      </c>
      <c r="H21" s="165">
        <v>2.6</v>
      </c>
      <c r="I21" s="165"/>
      <c r="J21" s="165"/>
      <c r="K21" s="165"/>
      <c r="L21" s="165"/>
    </row>
    <row r="22" spans="1:20">
      <c r="A22" s="153">
        <v>2012</v>
      </c>
      <c r="B22" s="165">
        <v>5.4</v>
      </c>
      <c r="C22" s="165">
        <v>4.2</v>
      </c>
      <c r="D22" s="165">
        <v>0.9</v>
      </c>
      <c r="E22" s="165"/>
      <c r="F22" s="165"/>
      <c r="G22" s="165"/>
      <c r="H22" s="165"/>
      <c r="I22" s="165"/>
      <c r="J22" s="165"/>
      <c r="K22" s="165"/>
      <c r="L22" s="165"/>
    </row>
    <row r="23" spans="1:20">
      <c r="A23" s="153">
        <v>2013</v>
      </c>
      <c r="B23" s="165">
        <v>5.8</v>
      </c>
      <c r="C23" s="165">
        <v>5.4</v>
      </c>
      <c r="D23" s="165">
        <v>0.4</v>
      </c>
      <c r="E23" s="165"/>
      <c r="F23" s="165"/>
      <c r="G23" s="165"/>
      <c r="H23" s="165"/>
      <c r="I23" s="165"/>
      <c r="J23" s="165"/>
      <c r="K23" s="165"/>
      <c r="L23" s="165"/>
    </row>
    <row r="24" spans="1:20">
      <c r="A24" s="153">
        <v>2014</v>
      </c>
      <c r="B24" s="165">
        <v>5.5</v>
      </c>
      <c r="C24" s="165">
        <v>5.0999999999999996</v>
      </c>
      <c r="D24" s="165">
        <v>0.3</v>
      </c>
      <c r="E24" s="165"/>
      <c r="F24" s="165"/>
      <c r="G24" s="165"/>
      <c r="H24" s="165"/>
      <c r="I24" s="165"/>
      <c r="J24" s="165"/>
      <c r="K24" s="165"/>
      <c r="L24" s="165"/>
    </row>
    <row r="25" spans="1:20">
      <c r="A25" s="153">
        <v>2015</v>
      </c>
      <c r="B25" s="165">
        <v>3</v>
      </c>
      <c r="C25" s="165">
        <v>2.6</v>
      </c>
      <c r="D25" s="165">
        <v>0.2</v>
      </c>
      <c r="E25" s="165"/>
      <c r="F25" s="165"/>
      <c r="G25" s="165"/>
      <c r="H25" s="165"/>
      <c r="I25" s="165"/>
      <c r="J25" s="165"/>
      <c r="K25" s="165"/>
      <c r="L25" s="165"/>
    </row>
    <row r="27" spans="1:20" ht="12.75" customHeight="1">
      <c r="A27" s="226" t="s">
        <v>221</v>
      </c>
      <c r="B27" s="226"/>
      <c r="C27" s="226"/>
      <c r="D27" s="226"/>
      <c r="E27" s="226"/>
      <c r="F27" s="226"/>
      <c r="G27" s="226"/>
      <c r="H27" s="226"/>
      <c r="I27" s="226"/>
      <c r="J27" s="226"/>
      <c r="K27" s="226"/>
      <c r="L27" s="226"/>
    </row>
    <row r="28" spans="1:20">
      <c r="A28" s="226"/>
      <c r="B28" s="226"/>
      <c r="C28" s="226"/>
      <c r="D28" s="226"/>
      <c r="E28" s="226"/>
      <c r="F28" s="226"/>
      <c r="G28" s="226"/>
      <c r="H28" s="226"/>
      <c r="I28" s="226"/>
      <c r="J28" s="226"/>
      <c r="K28" s="226"/>
      <c r="L28" s="226"/>
    </row>
    <row r="29" spans="1:20">
      <c r="A29" s="226"/>
      <c r="B29" s="226"/>
      <c r="C29" s="226"/>
      <c r="D29" s="226"/>
      <c r="E29" s="226"/>
      <c r="F29" s="226"/>
      <c r="G29" s="226"/>
      <c r="H29" s="226"/>
      <c r="I29" s="226"/>
      <c r="J29" s="226"/>
      <c r="K29" s="226"/>
      <c r="L29" s="226"/>
    </row>
    <row r="30" spans="1:20">
      <c r="A30" s="226"/>
      <c r="B30" s="226"/>
      <c r="C30" s="226"/>
      <c r="D30" s="226"/>
      <c r="E30" s="226"/>
      <c r="F30" s="226"/>
      <c r="G30" s="226"/>
      <c r="H30" s="226"/>
      <c r="I30" s="226"/>
      <c r="J30" s="226"/>
      <c r="K30" s="226"/>
      <c r="L30" s="226"/>
    </row>
    <row r="31" spans="1:20">
      <c r="A31" s="226"/>
      <c r="B31" s="226"/>
      <c r="C31" s="226"/>
      <c r="D31" s="226"/>
      <c r="E31" s="226"/>
      <c r="F31" s="226"/>
      <c r="G31" s="226"/>
      <c r="H31" s="226"/>
      <c r="I31" s="226"/>
      <c r="J31" s="226"/>
      <c r="K31" s="226"/>
      <c r="L31" s="226"/>
    </row>
    <row r="32" spans="1:20">
      <c r="A32" s="77"/>
      <c r="B32" s="148"/>
      <c r="C32" s="148"/>
      <c r="D32" s="148"/>
      <c r="E32" s="148"/>
      <c r="F32" s="148"/>
      <c r="G32" s="148"/>
      <c r="H32" s="148"/>
      <c r="I32" s="148"/>
    </row>
    <row r="33" spans="1:9">
      <c r="A33" s="77"/>
      <c r="B33" s="148"/>
      <c r="C33" s="148"/>
      <c r="D33" s="148"/>
      <c r="E33" s="148"/>
      <c r="F33" s="148"/>
      <c r="G33" s="148"/>
      <c r="H33" s="148"/>
      <c r="I33" s="148"/>
    </row>
  </sheetData>
  <mergeCells count="4">
    <mergeCell ref="A27:L31"/>
    <mergeCell ref="A4:D4"/>
    <mergeCell ref="F4:H4"/>
    <mergeCell ref="J4:L4"/>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33"/>
  <sheetViews>
    <sheetView showGridLines="0" workbookViewId="0"/>
  </sheetViews>
  <sheetFormatPr defaultColWidth="9.28515625" defaultRowHeight="12.75"/>
  <cols>
    <col min="1" max="1" width="9.28515625" style="157" customWidth="1"/>
    <col min="2" max="2" width="12.28515625" style="166" customWidth="1"/>
    <col min="3" max="3" width="18.42578125" style="166" customWidth="1"/>
    <col min="4" max="5" width="9.28515625" style="166"/>
    <col min="6" max="6" width="13.140625" style="166" customWidth="1"/>
    <col min="7" max="7" width="18.42578125" style="166" customWidth="1"/>
    <col min="8" max="9" width="9.28515625" style="166"/>
    <col min="10" max="10" width="12.7109375" style="166" customWidth="1"/>
    <col min="11" max="11" width="18.42578125" style="166" customWidth="1"/>
    <col min="12" max="12" width="9.28515625" style="166"/>
    <col min="13" max="16384" width="9.28515625" style="155"/>
  </cols>
  <sheetData>
    <row r="1" spans="1:12">
      <c r="A1" s="30" t="s">
        <v>228</v>
      </c>
      <c r="B1" s="139"/>
      <c r="C1" s="139"/>
      <c r="D1" s="139"/>
      <c r="E1" s="139"/>
      <c r="F1" s="85"/>
      <c r="G1" s="85"/>
      <c r="H1" s="85"/>
      <c r="I1" s="85"/>
      <c r="J1" s="85"/>
      <c r="K1" s="85"/>
      <c r="L1" s="85"/>
    </row>
    <row r="2" spans="1:12" ht="15">
      <c r="A2" s="156" t="s">
        <v>229</v>
      </c>
      <c r="B2" s="139"/>
      <c r="C2" s="139"/>
      <c r="D2" s="139"/>
      <c r="E2" s="139"/>
      <c r="F2" s="85"/>
      <c r="G2" s="85"/>
      <c r="H2" s="85"/>
      <c r="I2" s="85"/>
      <c r="J2" s="85"/>
      <c r="K2" s="85"/>
      <c r="L2" s="85"/>
    </row>
    <row r="3" spans="1:12" ht="15">
      <c r="A3" s="156"/>
      <c r="B3" s="139"/>
      <c r="C3" s="139"/>
      <c r="D3" s="139"/>
      <c r="E3" s="139"/>
      <c r="F3" s="85"/>
      <c r="G3" s="85"/>
      <c r="H3" s="85"/>
      <c r="I3" s="85"/>
      <c r="J3" s="85"/>
      <c r="K3" s="85"/>
      <c r="L3" s="85"/>
    </row>
    <row r="4" spans="1:12" ht="15">
      <c r="A4" s="229" t="s">
        <v>222</v>
      </c>
      <c r="B4" s="229"/>
      <c r="C4" s="229"/>
      <c r="D4" s="229"/>
      <c r="E4" s="139"/>
      <c r="F4" s="228" t="s">
        <v>226</v>
      </c>
      <c r="G4" s="228"/>
      <c r="H4" s="228"/>
      <c r="I4" s="85"/>
      <c r="J4" s="228" t="s">
        <v>227</v>
      </c>
      <c r="K4" s="228"/>
      <c r="L4" s="228"/>
    </row>
    <row r="5" spans="1:12" ht="53.25" customHeight="1">
      <c r="A5" s="19" t="s">
        <v>0</v>
      </c>
      <c r="B5" s="154" t="s">
        <v>223</v>
      </c>
      <c r="C5" s="154" t="s">
        <v>224</v>
      </c>
      <c r="D5" s="154" t="s">
        <v>225</v>
      </c>
      <c r="E5" s="154"/>
      <c r="F5" s="154" t="s">
        <v>223</v>
      </c>
      <c r="G5" s="154" t="s">
        <v>224</v>
      </c>
      <c r="H5" s="154" t="s">
        <v>225</v>
      </c>
      <c r="I5" s="85"/>
      <c r="J5" s="154" t="s">
        <v>223</v>
      </c>
      <c r="K5" s="154" t="s">
        <v>224</v>
      </c>
      <c r="L5" s="154" t="s">
        <v>225</v>
      </c>
    </row>
    <row r="6" spans="1:12">
      <c r="A6" s="153">
        <v>1996</v>
      </c>
      <c r="B6" s="164">
        <v>9.1999999999999993</v>
      </c>
      <c r="C6" s="164">
        <v>8</v>
      </c>
      <c r="D6" s="164">
        <v>1.8</v>
      </c>
      <c r="E6" s="165"/>
      <c r="F6" s="164">
        <v>30.1</v>
      </c>
      <c r="G6" s="164">
        <v>28</v>
      </c>
      <c r="H6" s="164">
        <v>5.9</v>
      </c>
      <c r="I6" s="165"/>
      <c r="J6" s="164">
        <v>51.1</v>
      </c>
      <c r="K6" s="164">
        <v>49.1</v>
      </c>
      <c r="L6" s="164">
        <v>12</v>
      </c>
    </row>
    <row r="7" spans="1:12">
      <c r="A7" s="153">
        <v>1997</v>
      </c>
      <c r="B7" s="164">
        <v>8</v>
      </c>
      <c r="C7" s="164">
        <v>7.1</v>
      </c>
      <c r="D7" s="164">
        <v>1.1000000000000001</v>
      </c>
      <c r="E7" s="165"/>
      <c r="F7" s="164">
        <v>29.6</v>
      </c>
      <c r="G7" s="164">
        <v>26.2</v>
      </c>
      <c r="H7" s="164">
        <v>9.5</v>
      </c>
      <c r="I7" s="165"/>
      <c r="J7" s="164">
        <v>48.8</v>
      </c>
      <c r="K7" s="164">
        <v>45.9</v>
      </c>
      <c r="L7" s="164">
        <v>15.1</v>
      </c>
    </row>
    <row r="8" spans="1:12">
      <c r="A8" s="153">
        <v>1998</v>
      </c>
      <c r="B8" s="164">
        <v>7.1</v>
      </c>
      <c r="C8" s="164">
        <v>6.5</v>
      </c>
      <c r="D8" s="164">
        <v>0.8</v>
      </c>
      <c r="E8" s="165"/>
      <c r="F8" s="164">
        <v>25.3</v>
      </c>
      <c r="G8" s="164">
        <v>24.1</v>
      </c>
      <c r="H8" s="164">
        <v>2.5</v>
      </c>
      <c r="I8" s="165"/>
      <c r="J8" s="164">
        <v>48.5</v>
      </c>
      <c r="K8" s="164">
        <v>46.3</v>
      </c>
      <c r="L8" s="164">
        <v>9.8000000000000007</v>
      </c>
    </row>
    <row r="9" spans="1:12">
      <c r="A9" s="153">
        <v>1999</v>
      </c>
      <c r="B9" s="164">
        <v>7.3</v>
      </c>
      <c r="C9" s="164">
        <v>6.5</v>
      </c>
      <c r="D9" s="164">
        <v>1</v>
      </c>
      <c r="E9" s="165"/>
      <c r="F9" s="164">
        <v>27.4</v>
      </c>
      <c r="G9" s="164">
        <v>25.6</v>
      </c>
      <c r="H9" s="164">
        <v>5.9</v>
      </c>
      <c r="I9" s="165"/>
      <c r="J9" s="164">
        <v>49.6</v>
      </c>
      <c r="K9" s="164">
        <v>47.2</v>
      </c>
      <c r="L9" s="164">
        <v>13</v>
      </c>
    </row>
    <row r="10" spans="1:12">
      <c r="A10" s="153">
        <v>2000</v>
      </c>
      <c r="B10" s="164">
        <v>8.3000000000000007</v>
      </c>
      <c r="C10" s="164">
        <v>7.7</v>
      </c>
      <c r="D10" s="164">
        <v>1.6</v>
      </c>
      <c r="E10" s="165"/>
      <c r="F10" s="164">
        <v>28.4</v>
      </c>
      <c r="G10" s="164">
        <v>26.6</v>
      </c>
      <c r="H10" s="164">
        <v>7.3</v>
      </c>
      <c r="I10" s="165"/>
      <c r="J10" s="164">
        <v>51.2</v>
      </c>
      <c r="K10" s="164">
        <v>48.2</v>
      </c>
      <c r="L10" s="164">
        <v>14.7</v>
      </c>
    </row>
    <row r="11" spans="1:12">
      <c r="A11" s="153">
        <v>2001</v>
      </c>
      <c r="B11" s="164">
        <v>7.5</v>
      </c>
      <c r="C11" s="164">
        <v>6.7</v>
      </c>
      <c r="D11" s="164">
        <v>1.1000000000000001</v>
      </c>
      <c r="E11" s="165"/>
      <c r="F11" s="164">
        <v>26.6</v>
      </c>
      <c r="G11" s="164">
        <v>24.2</v>
      </c>
      <c r="H11" s="164">
        <v>5.4</v>
      </c>
      <c r="I11" s="165"/>
      <c r="J11" s="164">
        <v>48.8</v>
      </c>
      <c r="K11" s="164">
        <v>45.9</v>
      </c>
      <c r="L11" s="164">
        <v>13.1</v>
      </c>
    </row>
    <row r="12" spans="1:12">
      <c r="A12" s="153">
        <v>2002</v>
      </c>
      <c r="B12" s="164">
        <v>6.4</v>
      </c>
      <c r="C12" s="164">
        <v>5.5</v>
      </c>
      <c r="D12" s="164">
        <v>1.6</v>
      </c>
      <c r="E12" s="165"/>
      <c r="F12" s="164">
        <v>25.6</v>
      </c>
      <c r="G12" s="164">
        <v>23.6</v>
      </c>
      <c r="H12" s="164">
        <v>7.1</v>
      </c>
      <c r="I12" s="165"/>
      <c r="J12" s="164">
        <v>42</v>
      </c>
      <c r="K12" s="164">
        <v>39.799999999999997</v>
      </c>
      <c r="L12" s="164">
        <v>13.1</v>
      </c>
    </row>
    <row r="13" spans="1:12">
      <c r="A13" s="153">
        <v>2003</v>
      </c>
      <c r="B13" s="164">
        <v>6.8</v>
      </c>
      <c r="C13" s="164">
        <v>5.6</v>
      </c>
      <c r="D13" s="164">
        <v>1.5</v>
      </c>
      <c r="E13" s="165"/>
      <c r="F13" s="164">
        <v>25.1</v>
      </c>
      <c r="G13" s="164">
        <v>22.9</v>
      </c>
      <c r="H13" s="164">
        <v>5.3</v>
      </c>
      <c r="I13" s="165"/>
      <c r="J13" s="164">
        <v>42.7</v>
      </c>
      <c r="K13" s="164">
        <v>39.9</v>
      </c>
      <c r="L13" s="164">
        <v>11.1</v>
      </c>
    </row>
    <row r="14" spans="1:12">
      <c r="A14" s="153">
        <v>2004</v>
      </c>
      <c r="B14" s="164">
        <v>5.9</v>
      </c>
      <c r="C14" s="164">
        <v>4.9000000000000004</v>
      </c>
      <c r="D14" s="164">
        <v>1</v>
      </c>
      <c r="E14" s="165"/>
      <c r="F14" s="164">
        <v>25.8</v>
      </c>
      <c r="G14" s="164">
        <v>23.3</v>
      </c>
      <c r="H14" s="164">
        <v>3.9</v>
      </c>
      <c r="I14" s="165"/>
      <c r="J14" s="164">
        <v>43.7</v>
      </c>
      <c r="K14" s="164">
        <v>41</v>
      </c>
      <c r="L14" s="164">
        <v>6.2</v>
      </c>
    </row>
    <row r="15" spans="1:12">
      <c r="A15" s="153">
        <v>2005</v>
      </c>
      <c r="B15" s="164">
        <v>7</v>
      </c>
      <c r="C15" s="164">
        <v>6.4</v>
      </c>
      <c r="D15" s="164">
        <v>1.1000000000000001</v>
      </c>
      <c r="E15" s="165"/>
      <c r="F15" s="164">
        <v>27.4</v>
      </c>
      <c r="G15" s="164">
        <v>25.6</v>
      </c>
      <c r="H15" s="164">
        <v>5.7</v>
      </c>
      <c r="I15" s="165"/>
      <c r="J15" s="164">
        <v>47.7</v>
      </c>
      <c r="K15" s="164">
        <v>45.5</v>
      </c>
      <c r="L15" s="164">
        <v>11.3</v>
      </c>
    </row>
    <row r="16" spans="1:12">
      <c r="A16" s="153">
        <v>2006</v>
      </c>
      <c r="B16" s="164">
        <v>3.9</v>
      </c>
      <c r="C16" s="164">
        <v>3.7</v>
      </c>
      <c r="D16" s="164">
        <v>0.3</v>
      </c>
      <c r="E16" s="165"/>
      <c r="F16" s="164">
        <v>20.8</v>
      </c>
      <c r="G16" s="164">
        <v>19.399999999999999</v>
      </c>
      <c r="H16" s="164">
        <v>2.4</v>
      </c>
      <c r="I16" s="165"/>
      <c r="J16" s="164">
        <v>39.4</v>
      </c>
      <c r="K16" s="164">
        <v>37.299999999999997</v>
      </c>
      <c r="L16" s="164">
        <v>6</v>
      </c>
    </row>
    <row r="17" spans="1:12">
      <c r="A17" s="153">
        <v>2007</v>
      </c>
      <c r="B17" s="164">
        <v>4.7</v>
      </c>
      <c r="C17" s="164">
        <v>3.9</v>
      </c>
      <c r="D17" s="164">
        <v>0.8</v>
      </c>
      <c r="E17" s="165"/>
      <c r="F17" s="164">
        <v>23.2</v>
      </c>
      <c r="G17" s="164">
        <v>21.3</v>
      </c>
      <c r="H17" s="164">
        <v>4.0999999999999996</v>
      </c>
      <c r="I17" s="165"/>
      <c r="J17" s="165"/>
      <c r="K17" s="165"/>
      <c r="L17" s="165"/>
    </row>
    <row r="18" spans="1:12">
      <c r="A18" s="153">
        <v>2008</v>
      </c>
      <c r="B18" s="164">
        <v>5.3</v>
      </c>
      <c r="C18" s="164">
        <v>4.5</v>
      </c>
      <c r="D18" s="164">
        <v>1.5</v>
      </c>
      <c r="E18" s="165"/>
      <c r="F18" s="164">
        <v>21.5</v>
      </c>
      <c r="G18" s="164">
        <v>19.399999999999999</v>
      </c>
      <c r="H18" s="164">
        <v>4.7</v>
      </c>
      <c r="I18" s="165"/>
      <c r="J18" s="165"/>
      <c r="K18" s="165"/>
      <c r="L18" s="165"/>
    </row>
    <row r="19" spans="1:12">
      <c r="A19" s="153">
        <v>2009</v>
      </c>
      <c r="B19" s="164">
        <v>5</v>
      </c>
      <c r="C19" s="164">
        <v>3.9</v>
      </c>
      <c r="D19" s="164">
        <v>0.9</v>
      </c>
      <c r="E19" s="165"/>
      <c r="F19" s="164">
        <v>18.899999999999999</v>
      </c>
      <c r="G19" s="164">
        <v>17.3</v>
      </c>
      <c r="H19" s="164">
        <v>1.7</v>
      </c>
      <c r="I19" s="165"/>
      <c r="J19" s="165"/>
      <c r="K19" s="165"/>
      <c r="L19" s="165"/>
    </row>
    <row r="20" spans="1:12">
      <c r="A20" s="153">
        <v>2010</v>
      </c>
      <c r="B20" s="164">
        <v>3.9</v>
      </c>
      <c r="C20" s="164">
        <v>3.2</v>
      </c>
      <c r="D20" s="164">
        <v>0.6</v>
      </c>
      <c r="E20" s="165"/>
      <c r="F20" s="164">
        <v>20.3</v>
      </c>
      <c r="G20" s="164">
        <v>18.600000000000001</v>
      </c>
      <c r="H20" s="164">
        <v>1.3</v>
      </c>
      <c r="I20" s="165"/>
      <c r="J20" s="165"/>
      <c r="K20" s="165"/>
      <c r="L20" s="165"/>
    </row>
    <row r="21" spans="1:12">
      <c r="A21" s="153">
        <v>2011</v>
      </c>
      <c r="B21" s="164">
        <v>4</v>
      </c>
      <c r="C21" s="164">
        <v>3.2</v>
      </c>
      <c r="D21" s="164">
        <v>1.2</v>
      </c>
      <c r="E21" s="165"/>
      <c r="F21" s="164">
        <v>17.2</v>
      </c>
      <c r="G21" s="164">
        <v>16.100000000000001</v>
      </c>
      <c r="H21" s="164">
        <v>2.8</v>
      </c>
      <c r="I21" s="165"/>
      <c r="J21" s="165"/>
      <c r="K21" s="165"/>
      <c r="L21" s="165"/>
    </row>
    <row r="22" spans="1:12">
      <c r="A22" s="153">
        <v>2012</v>
      </c>
      <c r="B22" s="164">
        <v>5.5</v>
      </c>
      <c r="C22" s="164">
        <v>4.4000000000000004</v>
      </c>
      <c r="D22" s="164">
        <v>1.7</v>
      </c>
      <c r="E22" s="165"/>
      <c r="F22" s="165"/>
      <c r="G22" s="165"/>
      <c r="H22" s="165"/>
      <c r="I22" s="165"/>
      <c r="J22" s="165"/>
      <c r="K22" s="165"/>
      <c r="L22" s="165"/>
    </row>
    <row r="23" spans="1:12">
      <c r="A23" s="153">
        <v>2013</v>
      </c>
      <c r="B23" s="164">
        <v>3.3</v>
      </c>
      <c r="C23" s="164">
        <v>1.6</v>
      </c>
      <c r="D23" s="164">
        <v>1.2</v>
      </c>
      <c r="E23" s="165"/>
      <c r="F23" s="165"/>
      <c r="G23" s="165"/>
      <c r="H23" s="165"/>
      <c r="I23" s="165"/>
      <c r="J23" s="165"/>
      <c r="K23" s="165"/>
      <c r="L23" s="165"/>
    </row>
    <row r="24" spans="1:12">
      <c r="A24" s="153">
        <v>2014</v>
      </c>
      <c r="B24" s="164">
        <v>4.7</v>
      </c>
      <c r="C24" s="164">
        <v>3.8</v>
      </c>
      <c r="D24" s="164">
        <v>1</v>
      </c>
      <c r="E24" s="165"/>
      <c r="F24" s="165"/>
      <c r="G24" s="165"/>
      <c r="H24" s="165"/>
      <c r="I24" s="165"/>
      <c r="J24" s="165"/>
      <c r="K24" s="165"/>
      <c r="L24" s="165"/>
    </row>
    <row r="25" spans="1:12">
      <c r="A25" s="153">
        <v>2015</v>
      </c>
      <c r="B25" s="164">
        <v>3.1</v>
      </c>
      <c r="C25" s="164">
        <v>3</v>
      </c>
      <c r="D25" s="164">
        <v>0</v>
      </c>
      <c r="E25" s="165"/>
      <c r="F25" s="165"/>
      <c r="G25" s="165"/>
      <c r="H25" s="165"/>
      <c r="I25" s="165"/>
      <c r="J25" s="165"/>
      <c r="K25" s="165"/>
      <c r="L25" s="165"/>
    </row>
    <row r="26" spans="1:12">
      <c r="A26" s="31"/>
      <c r="B26" s="85"/>
      <c r="C26" s="85"/>
      <c r="D26" s="85"/>
      <c r="E26" s="85"/>
      <c r="F26" s="85"/>
      <c r="G26" s="85"/>
      <c r="H26" s="85"/>
      <c r="I26" s="85"/>
      <c r="J26" s="85"/>
      <c r="K26" s="85"/>
      <c r="L26" s="85"/>
    </row>
    <row r="27" spans="1:12" ht="12.75" customHeight="1">
      <c r="A27" s="226" t="s">
        <v>230</v>
      </c>
      <c r="B27" s="226"/>
      <c r="C27" s="226"/>
      <c r="D27" s="226"/>
      <c r="E27" s="226"/>
      <c r="F27" s="226"/>
      <c r="G27" s="226"/>
      <c r="H27" s="226"/>
      <c r="I27" s="226"/>
      <c r="J27" s="226"/>
      <c r="K27" s="226"/>
      <c r="L27" s="226"/>
    </row>
    <row r="28" spans="1:12">
      <c r="A28" s="226"/>
      <c r="B28" s="226"/>
      <c r="C28" s="226"/>
      <c r="D28" s="226"/>
      <c r="E28" s="226"/>
      <c r="F28" s="226"/>
      <c r="G28" s="226"/>
      <c r="H28" s="226"/>
      <c r="I28" s="226"/>
      <c r="J28" s="226"/>
      <c r="K28" s="226"/>
      <c r="L28" s="226"/>
    </row>
    <row r="29" spans="1:12">
      <c r="A29" s="226"/>
      <c r="B29" s="226"/>
      <c r="C29" s="226"/>
      <c r="D29" s="226"/>
      <c r="E29" s="226"/>
      <c r="F29" s="226"/>
      <c r="G29" s="226"/>
      <c r="H29" s="226"/>
      <c r="I29" s="226"/>
      <c r="J29" s="226"/>
      <c r="K29" s="226"/>
      <c r="L29" s="226"/>
    </row>
    <row r="30" spans="1:12">
      <c r="A30" s="226"/>
      <c r="B30" s="226"/>
      <c r="C30" s="226"/>
      <c r="D30" s="226"/>
      <c r="E30" s="226"/>
      <c r="F30" s="226"/>
      <c r="G30" s="226"/>
      <c r="H30" s="226"/>
      <c r="I30" s="226"/>
      <c r="J30" s="226"/>
      <c r="K30" s="226"/>
      <c r="L30" s="226"/>
    </row>
    <row r="31" spans="1:12">
      <c r="A31" s="226"/>
      <c r="B31" s="226"/>
      <c r="C31" s="226"/>
      <c r="D31" s="226"/>
      <c r="E31" s="226"/>
      <c r="F31" s="226"/>
      <c r="G31" s="226"/>
      <c r="H31" s="226"/>
      <c r="I31" s="226"/>
      <c r="J31" s="226"/>
      <c r="K31" s="226"/>
      <c r="L31" s="226"/>
    </row>
    <row r="32" spans="1:12">
      <c r="A32" s="226"/>
      <c r="B32" s="226"/>
      <c r="C32" s="226"/>
      <c r="D32" s="226"/>
      <c r="E32" s="226"/>
      <c r="F32" s="226"/>
      <c r="G32" s="226"/>
      <c r="H32" s="226"/>
      <c r="I32" s="226"/>
      <c r="J32" s="226"/>
      <c r="K32" s="226"/>
      <c r="L32" s="226"/>
    </row>
    <row r="33" spans="1:12">
      <c r="A33" s="226"/>
      <c r="B33" s="226"/>
      <c r="C33" s="226"/>
      <c r="D33" s="226"/>
      <c r="E33" s="226"/>
      <c r="F33" s="226"/>
      <c r="G33" s="226"/>
      <c r="H33" s="226"/>
      <c r="I33" s="226"/>
      <c r="J33" s="226"/>
      <c r="K33" s="226"/>
      <c r="L33" s="226"/>
    </row>
  </sheetData>
  <mergeCells count="4">
    <mergeCell ref="A4:D4"/>
    <mergeCell ref="F4:H4"/>
    <mergeCell ref="J4:L4"/>
    <mergeCell ref="A27:L3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0"/>
  <sheetViews>
    <sheetView showGridLines="0" workbookViewId="0"/>
  </sheetViews>
  <sheetFormatPr defaultRowHeight="12.75"/>
  <cols>
    <col min="1" max="1" width="9.85546875" style="55" customWidth="1"/>
    <col min="2" max="2" width="23.28515625" style="162" customWidth="1"/>
    <col min="3" max="3" width="21.5703125" style="98" customWidth="1"/>
    <col min="4" max="5" width="8.7109375" style="98" customWidth="1"/>
    <col min="6" max="16384" width="9.140625" style="55"/>
  </cols>
  <sheetData>
    <row r="1" spans="1:11">
      <c r="A1" s="94" t="s">
        <v>108</v>
      </c>
      <c r="B1" s="159"/>
      <c r="C1" s="95"/>
      <c r="D1" s="95"/>
      <c r="E1" s="95"/>
      <c r="G1" s="96"/>
      <c r="H1" s="95"/>
      <c r="I1" s="95"/>
    </row>
    <row r="2" spans="1:11">
      <c r="A2" s="94" t="s">
        <v>269</v>
      </c>
      <c r="B2" s="159"/>
      <c r="C2" s="95"/>
      <c r="D2" s="95"/>
      <c r="E2" s="95"/>
      <c r="G2" s="96"/>
      <c r="H2" s="95"/>
      <c r="I2" s="95"/>
    </row>
    <row r="3" spans="1:11">
      <c r="A3" s="97"/>
      <c r="B3" s="159"/>
      <c r="C3" s="95"/>
      <c r="D3" s="95"/>
      <c r="E3" s="95"/>
      <c r="G3" s="96"/>
      <c r="H3" s="95"/>
      <c r="I3" s="95"/>
    </row>
    <row r="4" spans="1:11">
      <c r="A4" s="145" t="s">
        <v>0</v>
      </c>
      <c r="B4" s="160" t="s">
        <v>270</v>
      </c>
      <c r="C4" s="158" t="s">
        <v>271</v>
      </c>
      <c r="D4" s="95"/>
      <c r="E4" s="95"/>
      <c r="G4" s="97"/>
      <c r="H4" s="99"/>
      <c r="I4" s="95"/>
      <c r="J4" s="95"/>
      <c r="K4" s="95"/>
    </row>
    <row r="5" spans="1:11">
      <c r="A5" s="94">
        <v>1978</v>
      </c>
      <c r="B5" s="161">
        <v>10</v>
      </c>
      <c r="C5" s="163">
        <v>10</v>
      </c>
      <c r="D5" s="20"/>
      <c r="E5" s="20"/>
      <c r="G5" s="94"/>
      <c r="H5" s="100"/>
      <c r="I5" s="100"/>
      <c r="J5" s="100"/>
      <c r="K5" s="100"/>
    </row>
    <row r="6" spans="1:11">
      <c r="A6" s="94">
        <v>1979</v>
      </c>
      <c r="B6" s="161">
        <v>44</v>
      </c>
      <c r="C6" s="163">
        <v>44</v>
      </c>
      <c r="D6" s="20"/>
      <c r="E6" s="20"/>
      <c r="G6" s="94"/>
      <c r="H6" s="100"/>
      <c r="I6" s="100"/>
      <c r="J6" s="100"/>
      <c r="K6" s="100"/>
    </row>
    <row r="7" spans="1:11">
      <c r="A7" s="94">
        <v>1980</v>
      </c>
      <c r="B7" s="161">
        <v>100</v>
      </c>
      <c r="C7" s="163">
        <v>100</v>
      </c>
      <c r="D7" s="20"/>
      <c r="E7" s="20"/>
      <c r="G7" s="94"/>
      <c r="H7" s="100"/>
      <c r="I7" s="100"/>
      <c r="J7" s="100"/>
      <c r="K7" s="100"/>
    </row>
    <row r="8" spans="1:11">
      <c r="A8" s="94">
        <v>1981</v>
      </c>
      <c r="B8" s="161">
        <v>167</v>
      </c>
      <c r="C8" s="163">
        <v>167</v>
      </c>
      <c r="D8" s="20"/>
      <c r="E8" s="20"/>
      <c r="G8" s="94"/>
      <c r="H8" s="100"/>
      <c r="I8" s="100"/>
      <c r="J8" s="100"/>
      <c r="K8" s="100"/>
    </row>
    <row r="9" spans="1:11">
      <c r="A9" s="94">
        <v>1982</v>
      </c>
      <c r="B9" s="161">
        <v>271</v>
      </c>
      <c r="C9" s="163">
        <v>270</v>
      </c>
      <c r="D9" s="20"/>
      <c r="E9" s="20"/>
      <c r="G9" s="94"/>
      <c r="H9" s="100"/>
      <c r="I9" s="100"/>
      <c r="J9" s="100"/>
      <c r="K9" s="100"/>
    </row>
    <row r="10" spans="1:11">
      <c r="A10" s="94">
        <v>1983</v>
      </c>
      <c r="B10" s="161">
        <v>379</v>
      </c>
      <c r="C10" s="163">
        <v>378</v>
      </c>
      <c r="D10" s="20"/>
      <c r="E10" s="20"/>
      <c r="G10" s="94"/>
      <c r="H10" s="100"/>
      <c r="I10" s="100"/>
      <c r="J10" s="100"/>
      <c r="K10" s="100"/>
    </row>
    <row r="11" spans="1:11">
      <c r="A11" s="94">
        <v>1984</v>
      </c>
      <c r="B11" s="161">
        <v>510</v>
      </c>
      <c r="C11" s="163">
        <v>509</v>
      </c>
      <c r="D11" s="20"/>
      <c r="E11" s="20"/>
      <c r="G11" s="94"/>
      <c r="H11" s="100"/>
      <c r="I11" s="100"/>
      <c r="J11" s="100"/>
      <c r="K11" s="100"/>
    </row>
    <row r="12" spans="1:11">
      <c r="A12" s="94">
        <v>1985</v>
      </c>
      <c r="B12" s="161">
        <v>663</v>
      </c>
      <c r="C12" s="163">
        <v>662</v>
      </c>
      <c r="D12" s="20"/>
      <c r="E12" s="20"/>
      <c r="G12" s="94"/>
      <c r="H12" s="100"/>
      <c r="I12" s="100"/>
      <c r="J12" s="100"/>
      <c r="K12" s="100"/>
    </row>
    <row r="13" spans="1:11">
      <c r="A13" s="94">
        <v>1986</v>
      </c>
      <c r="B13" s="161">
        <v>815</v>
      </c>
      <c r="C13" s="163">
        <v>814</v>
      </c>
      <c r="D13" s="20"/>
      <c r="E13" s="20"/>
      <c r="G13" s="94"/>
      <c r="H13" s="100"/>
      <c r="I13" s="100"/>
      <c r="J13" s="100"/>
      <c r="K13" s="100"/>
    </row>
    <row r="14" spans="1:11">
      <c r="A14" s="94">
        <v>1987</v>
      </c>
      <c r="B14" s="161">
        <v>996</v>
      </c>
      <c r="C14" s="163">
        <v>995</v>
      </c>
      <c r="D14" s="20"/>
      <c r="E14" s="20"/>
      <c r="G14" s="94"/>
      <c r="H14" s="100"/>
      <c r="I14" s="100"/>
      <c r="J14" s="100"/>
      <c r="K14" s="100"/>
    </row>
    <row r="15" spans="1:11">
      <c r="A15" s="94">
        <v>1988</v>
      </c>
      <c r="B15" s="161">
        <v>1202</v>
      </c>
      <c r="C15" s="163">
        <v>1201</v>
      </c>
      <c r="D15" s="20"/>
      <c r="E15" s="20"/>
      <c r="G15" s="94"/>
      <c r="H15" s="100"/>
      <c r="I15" s="100"/>
      <c r="J15" s="100"/>
      <c r="K15" s="100"/>
    </row>
    <row r="16" spans="1:11">
      <c r="A16" s="94">
        <v>1989</v>
      </c>
      <c r="B16" s="161">
        <v>1438</v>
      </c>
      <c r="C16" s="163">
        <v>1437</v>
      </c>
      <c r="D16" s="20"/>
      <c r="E16" s="20"/>
      <c r="G16" s="94"/>
      <c r="H16" s="100"/>
      <c r="I16" s="100"/>
      <c r="J16" s="100"/>
      <c r="K16" s="100"/>
    </row>
    <row r="17" spans="1:11">
      <c r="A17" s="94">
        <v>1990</v>
      </c>
      <c r="B17" s="161">
        <v>1687</v>
      </c>
      <c r="C17" s="163">
        <v>1686</v>
      </c>
      <c r="D17" s="20"/>
      <c r="E17" s="20"/>
      <c r="G17" s="94"/>
      <c r="H17" s="100"/>
      <c r="I17" s="100"/>
      <c r="J17" s="100"/>
      <c r="K17" s="100"/>
    </row>
    <row r="18" spans="1:11">
      <c r="A18" s="94">
        <v>1991</v>
      </c>
      <c r="B18" s="161">
        <v>1969</v>
      </c>
      <c r="C18" s="163">
        <v>1968</v>
      </c>
      <c r="D18" s="20"/>
      <c r="E18" s="20"/>
      <c r="G18" s="94"/>
      <c r="H18" s="100"/>
      <c r="I18" s="100"/>
      <c r="J18" s="100"/>
      <c r="K18" s="100"/>
    </row>
    <row r="19" spans="1:11">
      <c r="A19" s="94">
        <v>1992</v>
      </c>
      <c r="B19" s="161">
        <v>2233</v>
      </c>
      <c r="C19" s="163">
        <v>2232</v>
      </c>
      <c r="D19" s="20"/>
      <c r="E19" s="20"/>
      <c r="G19" s="94"/>
      <c r="H19" s="100"/>
      <c r="I19" s="100"/>
      <c r="J19" s="100"/>
      <c r="K19" s="100"/>
    </row>
    <row r="20" spans="1:11">
      <c r="A20" s="94">
        <v>1993</v>
      </c>
      <c r="B20" s="161">
        <v>2528</v>
      </c>
      <c r="C20" s="163">
        <v>2526</v>
      </c>
      <c r="D20" s="20"/>
      <c r="E20" s="20"/>
      <c r="G20" s="94"/>
      <c r="H20" s="100"/>
      <c r="I20" s="100"/>
      <c r="J20" s="100"/>
      <c r="K20" s="100"/>
    </row>
    <row r="21" spans="1:11">
      <c r="A21" s="94">
        <v>1994</v>
      </c>
      <c r="B21" s="161">
        <v>2875</v>
      </c>
      <c r="C21" s="163">
        <v>2873</v>
      </c>
      <c r="D21" s="20"/>
      <c r="E21" s="20"/>
      <c r="G21" s="101"/>
      <c r="H21" s="100"/>
      <c r="I21" s="100"/>
      <c r="J21" s="100"/>
      <c r="K21" s="100"/>
    </row>
    <row r="22" spans="1:11">
      <c r="A22" s="94">
        <v>1995</v>
      </c>
      <c r="B22" s="161">
        <v>3256</v>
      </c>
      <c r="C22" s="163">
        <v>3251</v>
      </c>
      <c r="D22" s="20"/>
      <c r="E22" s="20"/>
      <c r="G22" s="101"/>
      <c r="H22" s="100"/>
      <c r="I22" s="100"/>
      <c r="J22" s="100"/>
      <c r="K22" s="100"/>
    </row>
    <row r="23" spans="1:11">
      <c r="A23" s="94">
        <v>1996</v>
      </c>
      <c r="B23" s="161">
        <v>3731</v>
      </c>
      <c r="C23" s="163">
        <v>3711</v>
      </c>
      <c r="D23" s="20"/>
      <c r="E23" s="20"/>
      <c r="G23" s="101"/>
      <c r="H23" s="100"/>
      <c r="I23" s="100"/>
      <c r="J23" s="100"/>
      <c r="K23" s="100"/>
    </row>
    <row r="24" spans="1:11">
      <c r="A24" s="94">
        <v>1997</v>
      </c>
      <c r="B24" s="161">
        <v>4266</v>
      </c>
      <c r="C24" s="163">
        <v>4208</v>
      </c>
      <c r="D24" s="20"/>
      <c r="E24" s="20"/>
      <c r="G24" s="101"/>
      <c r="H24" s="100"/>
      <c r="I24" s="100"/>
      <c r="J24" s="100"/>
      <c r="K24" s="100"/>
    </row>
    <row r="25" spans="1:11">
      <c r="A25" s="94">
        <v>1998</v>
      </c>
      <c r="B25" s="161">
        <v>4857</v>
      </c>
      <c r="C25" s="163">
        <v>4757</v>
      </c>
      <c r="H25" s="168"/>
    </row>
    <row r="26" spans="1:11">
      <c r="A26" s="94">
        <v>1999</v>
      </c>
      <c r="B26" s="161">
        <v>5481</v>
      </c>
      <c r="C26" s="163">
        <v>5316</v>
      </c>
      <c r="H26" s="168"/>
    </row>
    <row r="27" spans="1:11">
      <c r="A27" s="94">
        <v>2000</v>
      </c>
      <c r="B27" s="161">
        <v>6128</v>
      </c>
      <c r="C27" s="163">
        <v>5879</v>
      </c>
      <c r="H27" s="168"/>
    </row>
    <row r="28" spans="1:11">
      <c r="A28" s="94">
        <v>2001</v>
      </c>
      <c r="B28" s="161">
        <v>6807</v>
      </c>
      <c r="C28" s="163">
        <v>6431</v>
      </c>
    </row>
    <row r="29" spans="1:11" ht="12.75" customHeight="1">
      <c r="A29" s="94">
        <v>2002</v>
      </c>
      <c r="B29" s="161">
        <v>7545</v>
      </c>
      <c r="C29" s="163">
        <v>7051</v>
      </c>
    </row>
    <row r="30" spans="1:11">
      <c r="A30" s="94">
        <v>2003</v>
      </c>
      <c r="B30" s="161">
        <v>8292</v>
      </c>
      <c r="C30" s="163">
        <v>7654</v>
      </c>
    </row>
    <row r="31" spans="1:11">
      <c r="A31" s="94">
        <v>2004</v>
      </c>
      <c r="B31" s="161">
        <v>9024</v>
      </c>
      <c r="C31" s="163">
        <v>8218</v>
      </c>
    </row>
    <row r="32" spans="1:11" ht="15.75" customHeight="1">
      <c r="A32" s="94">
        <v>2005</v>
      </c>
      <c r="B32" s="161">
        <v>9830</v>
      </c>
      <c r="C32" s="163">
        <v>8842</v>
      </c>
    </row>
    <row r="33" spans="1:7">
      <c r="A33" s="94">
        <v>2006</v>
      </c>
      <c r="B33" s="161">
        <v>10658</v>
      </c>
      <c r="C33" s="163">
        <v>9473</v>
      </c>
    </row>
    <row r="34" spans="1:7">
      <c r="A34" s="94">
        <v>2007</v>
      </c>
      <c r="B34" s="161">
        <v>11609</v>
      </c>
      <c r="C34" s="163">
        <v>10218</v>
      </c>
    </row>
    <row r="35" spans="1:7">
      <c r="A35" s="94">
        <v>2008</v>
      </c>
      <c r="B35" s="161">
        <v>12492</v>
      </c>
      <c r="C35" s="163">
        <v>10881</v>
      </c>
    </row>
    <row r="36" spans="1:7">
      <c r="A36" s="94">
        <v>2009</v>
      </c>
      <c r="B36" s="161">
        <v>13420</v>
      </c>
      <c r="C36" s="163">
        <v>11570</v>
      </c>
    </row>
    <row r="37" spans="1:7">
      <c r="A37" s="94">
        <v>2010</v>
      </c>
      <c r="B37" s="161">
        <v>14299</v>
      </c>
      <c r="C37" s="163">
        <v>12210</v>
      </c>
    </row>
    <row r="38" spans="1:7">
      <c r="A38" s="94">
        <v>2011</v>
      </c>
      <c r="B38" s="161">
        <v>15249</v>
      </c>
      <c r="C38" s="163">
        <v>12908</v>
      </c>
    </row>
    <row r="39" spans="1:7">
      <c r="A39" s="94">
        <v>2012</v>
      </c>
      <c r="B39" s="161">
        <v>16118</v>
      </c>
      <c r="C39" s="163">
        <v>13534</v>
      </c>
    </row>
    <row r="40" spans="1:7">
      <c r="A40" s="94">
        <v>2013</v>
      </c>
      <c r="B40" s="161">
        <v>16983</v>
      </c>
      <c r="C40" s="163">
        <v>14144</v>
      </c>
    </row>
    <row r="41" spans="1:7">
      <c r="A41" s="94">
        <v>2014</v>
      </c>
      <c r="B41" s="161">
        <v>17819</v>
      </c>
      <c r="C41" s="163">
        <v>14716</v>
      </c>
    </row>
    <row r="42" spans="1:7">
      <c r="A42" s="94">
        <v>2015</v>
      </c>
      <c r="B42" s="161">
        <v>18648</v>
      </c>
      <c r="C42" s="163">
        <v>15260</v>
      </c>
    </row>
    <row r="43" spans="1:7">
      <c r="A43" s="94">
        <v>2016</v>
      </c>
      <c r="B43" s="161">
        <v>19441</v>
      </c>
      <c r="C43" s="163">
        <v>15765</v>
      </c>
    </row>
    <row r="45" spans="1:7" ht="12.75" customHeight="1">
      <c r="A45" s="195" t="s">
        <v>272</v>
      </c>
      <c r="B45" s="195"/>
      <c r="C45" s="195"/>
      <c r="D45" s="195"/>
      <c r="E45" s="53"/>
      <c r="F45" s="53"/>
      <c r="G45" s="53"/>
    </row>
    <row r="46" spans="1:7">
      <c r="A46" s="195"/>
      <c r="B46" s="195"/>
      <c r="C46" s="195"/>
      <c r="D46" s="195"/>
      <c r="E46" s="53"/>
      <c r="F46" s="53"/>
      <c r="G46" s="53"/>
    </row>
    <row r="47" spans="1:7">
      <c r="A47" s="195"/>
      <c r="B47" s="195"/>
      <c r="C47" s="195"/>
      <c r="D47" s="195"/>
      <c r="E47" s="53"/>
      <c r="F47" s="53"/>
      <c r="G47" s="53"/>
    </row>
    <row r="48" spans="1:7">
      <c r="A48" s="195"/>
      <c r="B48" s="195"/>
      <c r="C48" s="195"/>
      <c r="D48" s="195"/>
      <c r="E48" s="53"/>
      <c r="F48" s="53"/>
      <c r="G48" s="53"/>
    </row>
    <row r="49" spans="1:7">
      <c r="A49" s="195"/>
      <c r="B49" s="195"/>
      <c r="C49" s="195"/>
      <c r="D49" s="195"/>
      <c r="E49" s="53"/>
      <c r="F49" s="53"/>
      <c r="G49" s="53"/>
    </row>
    <row r="50" spans="1:7">
      <c r="A50" s="195"/>
      <c r="B50" s="195"/>
      <c r="C50" s="195"/>
      <c r="D50" s="195"/>
    </row>
  </sheetData>
  <mergeCells count="1">
    <mergeCell ref="A45:D50"/>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5"/>
  <sheetViews>
    <sheetView workbookViewId="0"/>
  </sheetViews>
  <sheetFormatPr defaultRowHeight="12.75"/>
  <cols>
    <col min="1" max="1" width="44.85546875" style="170" customWidth="1"/>
    <col min="2" max="2" width="11.42578125" style="182" customWidth="1"/>
    <col min="3" max="3" width="13.28515625" style="183" customWidth="1"/>
    <col min="4" max="16384" width="9.140625" style="170"/>
  </cols>
  <sheetData>
    <row r="1" spans="1:4">
      <c r="A1" s="170" t="s">
        <v>231</v>
      </c>
    </row>
    <row r="2" spans="1:4" ht="15" customHeight="1">
      <c r="A2" s="232" t="s">
        <v>232</v>
      </c>
      <c r="B2" s="232"/>
      <c r="C2" s="232"/>
      <c r="D2" s="232"/>
    </row>
    <row r="3" spans="1:4">
      <c r="A3" s="232"/>
      <c r="B3" s="232"/>
      <c r="C3" s="232"/>
      <c r="D3" s="232"/>
    </row>
    <row r="5" spans="1:4">
      <c r="A5" s="234" t="s">
        <v>233</v>
      </c>
      <c r="B5" s="233" t="s">
        <v>234</v>
      </c>
      <c r="C5" s="233"/>
    </row>
    <row r="6" spans="1:4">
      <c r="A6" s="234"/>
      <c r="B6" s="182" t="s">
        <v>206</v>
      </c>
      <c r="C6" s="183" t="s">
        <v>207</v>
      </c>
    </row>
    <row r="7" spans="1:4">
      <c r="A7" s="171" t="s">
        <v>235</v>
      </c>
      <c r="B7" s="174"/>
      <c r="C7" s="178"/>
    </row>
    <row r="8" spans="1:4">
      <c r="A8" s="172" t="s">
        <v>236</v>
      </c>
      <c r="B8" s="174">
        <v>537</v>
      </c>
      <c r="C8" s="180">
        <f>0.038*100</f>
        <v>3.8</v>
      </c>
    </row>
    <row r="9" spans="1:4">
      <c r="A9" s="173">
        <v>43229</v>
      </c>
      <c r="B9" s="174">
        <v>1287</v>
      </c>
      <c r="C9" s="180">
        <f>0.092*100</f>
        <v>9.1999999999999993</v>
      </c>
    </row>
    <row r="10" spans="1:4">
      <c r="A10" s="173">
        <v>43386</v>
      </c>
      <c r="B10" s="174">
        <v>2906</v>
      </c>
      <c r="C10" s="180">
        <v>20.8</v>
      </c>
      <c r="D10" s="184"/>
    </row>
    <row r="11" spans="1:4">
      <c r="A11" s="172" t="s">
        <v>237</v>
      </c>
      <c r="B11" s="174">
        <v>9251</v>
      </c>
      <c r="C11" s="180">
        <v>66.2</v>
      </c>
      <c r="D11" s="184"/>
    </row>
    <row r="12" spans="1:4">
      <c r="A12" s="171" t="s">
        <v>238</v>
      </c>
      <c r="B12" s="174"/>
      <c r="C12" s="185"/>
      <c r="D12" s="184"/>
    </row>
    <row r="13" spans="1:4">
      <c r="A13" s="172" t="s">
        <v>239</v>
      </c>
      <c r="B13" s="174">
        <v>7823</v>
      </c>
      <c r="C13" s="180">
        <v>56.000000000000007</v>
      </c>
      <c r="D13" s="184"/>
    </row>
    <row r="14" spans="1:4">
      <c r="A14" s="172" t="s">
        <v>240</v>
      </c>
      <c r="B14" s="174">
        <v>6158</v>
      </c>
      <c r="C14" s="180">
        <v>44</v>
      </c>
      <c r="D14" s="184"/>
    </row>
    <row r="15" spans="1:4">
      <c r="A15" s="171" t="s">
        <v>204</v>
      </c>
      <c r="B15" s="174"/>
      <c r="C15" s="185"/>
      <c r="D15" s="184"/>
    </row>
    <row r="16" spans="1:4">
      <c r="A16" s="172" t="s">
        <v>55</v>
      </c>
      <c r="B16" s="174">
        <v>9526</v>
      </c>
      <c r="C16" s="180">
        <v>68.100000000000009</v>
      </c>
      <c r="D16" s="184"/>
    </row>
    <row r="17" spans="1:4">
      <c r="A17" s="172" t="s">
        <v>191</v>
      </c>
      <c r="B17" s="174">
        <v>3533</v>
      </c>
      <c r="C17" s="180">
        <v>25.3</v>
      </c>
      <c r="D17" s="184"/>
    </row>
    <row r="18" spans="1:4">
      <c r="A18" s="172" t="s">
        <v>241</v>
      </c>
      <c r="B18" s="174">
        <v>922</v>
      </c>
      <c r="C18" s="180">
        <v>6.6000000000000005</v>
      </c>
      <c r="D18" s="184"/>
    </row>
    <row r="19" spans="1:4">
      <c r="A19" s="171" t="s">
        <v>242</v>
      </c>
      <c r="B19" s="174"/>
      <c r="C19" s="185"/>
      <c r="D19" s="184"/>
    </row>
    <row r="20" spans="1:4">
      <c r="A20" s="172" t="s">
        <v>243</v>
      </c>
      <c r="B20" s="174">
        <v>3580</v>
      </c>
      <c r="C20" s="180">
        <v>25.6</v>
      </c>
      <c r="D20" s="184"/>
    </row>
    <row r="21" spans="1:4">
      <c r="A21" s="172" t="s">
        <v>244</v>
      </c>
      <c r="B21" s="174">
        <v>10354</v>
      </c>
      <c r="C21" s="180">
        <v>74.099999999999994</v>
      </c>
      <c r="D21" s="184"/>
    </row>
    <row r="22" spans="1:4">
      <c r="A22" s="172" t="s">
        <v>205</v>
      </c>
      <c r="B22" s="174">
        <v>47</v>
      </c>
      <c r="C22" s="180">
        <v>0.3</v>
      </c>
      <c r="D22" s="184"/>
    </row>
    <row r="23" spans="1:4">
      <c r="A23" s="175" t="s">
        <v>245</v>
      </c>
      <c r="B23" s="176"/>
      <c r="C23" s="186"/>
      <c r="D23" s="184"/>
    </row>
    <row r="24" spans="1:4">
      <c r="A24" s="172" t="s">
        <v>25</v>
      </c>
      <c r="B24" s="174">
        <v>1434</v>
      </c>
      <c r="C24" s="180">
        <v>10.299999999999999</v>
      </c>
      <c r="D24" s="184"/>
    </row>
    <row r="25" spans="1:4">
      <c r="A25" s="172" t="s">
        <v>246</v>
      </c>
      <c r="B25" s="174">
        <v>7994</v>
      </c>
      <c r="C25" s="180">
        <v>57.199999999999996</v>
      </c>
      <c r="D25" s="184"/>
    </row>
    <row r="26" spans="1:4">
      <c r="A26" s="172" t="s">
        <v>27</v>
      </c>
      <c r="B26" s="174">
        <v>2109</v>
      </c>
      <c r="C26" s="180">
        <v>15.1</v>
      </c>
      <c r="D26" s="184"/>
    </row>
    <row r="27" spans="1:4">
      <c r="A27" s="172" t="s">
        <v>247</v>
      </c>
      <c r="B27" s="174">
        <v>2444</v>
      </c>
      <c r="C27" s="180">
        <v>17.5</v>
      </c>
      <c r="D27" s="184"/>
    </row>
    <row r="28" spans="1:4">
      <c r="A28" s="171" t="s">
        <v>248</v>
      </c>
      <c r="B28" s="174"/>
      <c r="C28" s="185"/>
      <c r="D28" s="184"/>
    </row>
    <row r="29" spans="1:4">
      <c r="A29" s="172" t="s">
        <v>249</v>
      </c>
      <c r="B29" s="174">
        <v>5557</v>
      </c>
      <c r="C29" s="180">
        <v>39.700000000000003</v>
      </c>
      <c r="D29" s="184"/>
    </row>
    <row r="30" spans="1:4">
      <c r="A30" s="172" t="s">
        <v>250</v>
      </c>
      <c r="B30" s="174">
        <v>1589</v>
      </c>
      <c r="C30" s="180">
        <v>11.4</v>
      </c>
      <c r="D30" s="184"/>
    </row>
    <row r="31" spans="1:4">
      <c r="A31" s="172" t="s">
        <v>66</v>
      </c>
      <c r="B31" s="174">
        <v>6835</v>
      </c>
      <c r="C31" s="180">
        <v>48.9</v>
      </c>
      <c r="D31" s="184"/>
    </row>
    <row r="32" spans="1:4">
      <c r="A32" s="171" t="s">
        <v>251</v>
      </c>
      <c r="B32" s="174"/>
      <c r="C32" s="185"/>
      <c r="D32" s="184"/>
    </row>
    <row r="33" spans="1:4">
      <c r="A33" s="172" t="s">
        <v>252</v>
      </c>
      <c r="B33" s="174">
        <v>8244</v>
      </c>
      <c r="C33" s="180">
        <v>59</v>
      </c>
      <c r="D33" s="184"/>
    </row>
    <row r="34" spans="1:4">
      <c r="A34" s="172" t="s">
        <v>253</v>
      </c>
      <c r="B34" s="174">
        <v>5737</v>
      </c>
      <c r="C34" s="180">
        <v>41</v>
      </c>
      <c r="D34" s="184"/>
    </row>
    <row r="35" spans="1:4">
      <c r="A35" s="171" t="s">
        <v>254</v>
      </c>
      <c r="B35" s="174"/>
      <c r="C35" s="185"/>
      <c r="D35" s="184"/>
    </row>
    <row r="36" spans="1:4">
      <c r="A36" s="172" t="s">
        <v>1</v>
      </c>
      <c r="B36" s="174">
        <v>7251</v>
      </c>
      <c r="C36" s="180">
        <v>51.9</v>
      </c>
      <c r="D36" s="184"/>
    </row>
    <row r="37" spans="1:4">
      <c r="A37" s="172" t="s">
        <v>2</v>
      </c>
      <c r="B37" s="174">
        <v>4160</v>
      </c>
      <c r="C37" s="180">
        <v>29.799999999999997</v>
      </c>
      <c r="D37" s="184"/>
    </row>
    <row r="38" spans="1:4">
      <c r="A38" s="172" t="s">
        <v>75</v>
      </c>
      <c r="B38" s="174">
        <v>2514</v>
      </c>
      <c r="C38" s="180">
        <v>18</v>
      </c>
      <c r="D38" s="184"/>
    </row>
    <row r="39" spans="1:4">
      <c r="A39" s="171" t="s">
        <v>255</v>
      </c>
      <c r="B39" s="230" t="s">
        <v>264</v>
      </c>
      <c r="C39" s="230"/>
    </row>
    <row r="40" spans="1:4">
      <c r="A40" s="171" t="s">
        <v>256</v>
      </c>
      <c r="B40" s="230" t="s">
        <v>265</v>
      </c>
      <c r="C40" s="230"/>
    </row>
    <row r="41" spans="1:4">
      <c r="A41" s="171" t="s">
        <v>257</v>
      </c>
      <c r="B41" s="230" t="s">
        <v>266</v>
      </c>
      <c r="C41" s="230"/>
    </row>
    <row r="42" spans="1:4">
      <c r="A42" s="171" t="s">
        <v>258</v>
      </c>
      <c r="B42" s="230" t="s">
        <v>267</v>
      </c>
      <c r="C42" s="230"/>
    </row>
    <row r="43" spans="1:4">
      <c r="A43" s="171" t="s">
        <v>259</v>
      </c>
      <c r="B43" s="174"/>
      <c r="C43" s="178"/>
    </row>
    <row r="44" spans="1:4">
      <c r="A44" s="172" t="s">
        <v>260</v>
      </c>
      <c r="B44" s="174">
        <v>276</v>
      </c>
      <c r="C44" s="181">
        <v>2</v>
      </c>
      <c r="D44" s="184"/>
    </row>
    <row r="45" spans="1:4">
      <c r="A45" s="172" t="s">
        <v>261</v>
      </c>
      <c r="B45" s="174">
        <v>302</v>
      </c>
      <c r="C45" s="181">
        <v>2.1999999999999997</v>
      </c>
      <c r="D45" s="184"/>
    </row>
    <row r="46" spans="1:4">
      <c r="A46" s="172" t="s">
        <v>262</v>
      </c>
      <c r="B46" s="174">
        <v>110</v>
      </c>
      <c r="C46" s="181">
        <v>0.8</v>
      </c>
      <c r="D46" s="184"/>
    </row>
    <row r="47" spans="1:4">
      <c r="A47" s="172" t="s">
        <v>263</v>
      </c>
      <c r="B47" s="174">
        <v>6048</v>
      </c>
      <c r="C47" s="181">
        <v>43.3</v>
      </c>
      <c r="D47" s="184"/>
    </row>
    <row r="48" spans="1:4">
      <c r="A48" s="172" t="s">
        <v>90</v>
      </c>
      <c r="B48" s="174">
        <v>254</v>
      </c>
      <c r="C48" s="181">
        <v>1.7999999999999998</v>
      </c>
      <c r="D48" s="184"/>
    </row>
    <row r="49" spans="1:4">
      <c r="A49" s="172" t="s">
        <v>66</v>
      </c>
      <c r="B49" s="174">
        <v>2727</v>
      </c>
      <c r="C49" s="181">
        <v>19.5</v>
      </c>
      <c r="D49" s="184"/>
    </row>
    <row r="51" spans="1:4" ht="12.75" customHeight="1">
      <c r="A51" s="231" t="s">
        <v>268</v>
      </c>
      <c r="B51" s="231"/>
      <c r="C51" s="231"/>
    </row>
    <row r="52" spans="1:4">
      <c r="A52" s="231"/>
      <c r="B52" s="231"/>
      <c r="C52" s="231"/>
    </row>
    <row r="53" spans="1:4">
      <c r="A53" s="231"/>
      <c r="B53" s="231"/>
      <c r="C53" s="231"/>
    </row>
    <row r="54" spans="1:4">
      <c r="A54" s="231"/>
      <c r="B54" s="231"/>
      <c r="C54" s="231"/>
    </row>
    <row r="55" spans="1:4">
      <c r="A55" s="177"/>
      <c r="B55" s="177"/>
      <c r="C55" s="179"/>
    </row>
  </sheetData>
  <mergeCells count="8">
    <mergeCell ref="B42:C42"/>
    <mergeCell ref="A51:C54"/>
    <mergeCell ref="A2:D3"/>
    <mergeCell ref="B5:C5"/>
    <mergeCell ref="A5:A6"/>
    <mergeCell ref="B39:C39"/>
    <mergeCell ref="B40:C40"/>
    <mergeCell ref="B41:C4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8"/>
  <sheetViews>
    <sheetView showGridLines="0" workbookViewId="0"/>
  </sheetViews>
  <sheetFormatPr defaultRowHeight="12.75"/>
  <cols>
    <col min="1" max="1" width="33.28515625" style="3" bestFit="1" customWidth="1"/>
    <col min="2" max="6" width="9.140625" style="3"/>
    <col min="7" max="7" width="5.7109375" style="3" customWidth="1"/>
    <col min="8" max="8" width="33.28515625" style="3" bestFit="1" customWidth="1"/>
    <col min="9" max="16384" width="9.140625" style="3"/>
  </cols>
  <sheetData>
    <row r="1" spans="1:13">
      <c r="A1" s="45" t="s">
        <v>85</v>
      </c>
    </row>
    <row r="2" spans="1:13">
      <c r="A2" s="45" t="s">
        <v>277</v>
      </c>
    </row>
    <row r="3" spans="1:13">
      <c r="D3" s="7"/>
      <c r="E3" s="7"/>
      <c r="F3" s="7"/>
      <c r="G3" s="7"/>
      <c r="H3" s="7"/>
    </row>
    <row r="4" spans="1:13">
      <c r="A4" s="200" t="s">
        <v>197</v>
      </c>
      <c r="B4" s="200"/>
      <c r="C4" s="200"/>
      <c r="D4" s="200"/>
      <c r="E4" s="200"/>
      <c r="F4" s="200"/>
      <c r="G4" s="7"/>
      <c r="H4" s="201" t="s">
        <v>196</v>
      </c>
      <c r="I4" s="201"/>
      <c r="J4" s="201"/>
      <c r="K4" s="201"/>
      <c r="L4" s="201"/>
      <c r="M4" s="201"/>
    </row>
    <row r="5" spans="1:13">
      <c r="A5" s="47" t="s">
        <v>80</v>
      </c>
      <c r="B5" s="49" t="s">
        <v>18</v>
      </c>
      <c r="C5" s="49" t="s">
        <v>17</v>
      </c>
      <c r="D5" s="115" t="s">
        <v>16</v>
      </c>
      <c r="E5" s="115" t="s">
        <v>15</v>
      </c>
      <c r="F5" s="115" t="s">
        <v>14</v>
      </c>
      <c r="G5" s="114"/>
      <c r="H5" s="73" t="s">
        <v>80</v>
      </c>
      <c r="I5" s="49" t="s">
        <v>18</v>
      </c>
      <c r="J5" s="49" t="s">
        <v>17</v>
      </c>
      <c r="K5" s="115" t="s">
        <v>16</v>
      </c>
      <c r="L5" s="115" t="s">
        <v>15</v>
      </c>
      <c r="M5" s="115" t="s">
        <v>14</v>
      </c>
    </row>
    <row r="6" spans="1:13">
      <c r="A6" s="46" t="s">
        <v>81</v>
      </c>
      <c r="B6" s="48">
        <v>5.86</v>
      </c>
      <c r="C6" s="48">
        <v>16.760000000000002</v>
      </c>
      <c r="D6" s="48">
        <v>19.63</v>
      </c>
      <c r="E6" s="48">
        <v>26.29</v>
      </c>
      <c r="F6" s="48">
        <v>29.89</v>
      </c>
      <c r="G6" s="7"/>
      <c r="H6" s="113" t="s">
        <v>81</v>
      </c>
      <c r="I6" s="48">
        <v>7.45</v>
      </c>
      <c r="J6" s="48">
        <v>19.37</v>
      </c>
      <c r="K6" s="48">
        <v>21.55</v>
      </c>
      <c r="L6" s="48">
        <v>23.94</v>
      </c>
      <c r="M6" s="48">
        <v>28.05</v>
      </c>
    </row>
    <row r="7" spans="1:13">
      <c r="A7" s="46" t="s">
        <v>64</v>
      </c>
      <c r="B7" s="48">
        <v>43.18</v>
      </c>
      <c r="C7" s="48">
        <v>35.75</v>
      </c>
      <c r="D7" s="48">
        <v>27.87</v>
      </c>
      <c r="E7" s="48">
        <v>20.64</v>
      </c>
      <c r="F7" s="48">
        <v>7.52</v>
      </c>
      <c r="G7" s="7"/>
      <c r="H7" s="113" t="s">
        <v>64</v>
      </c>
      <c r="I7" s="48">
        <v>46.28</v>
      </c>
      <c r="J7" s="48">
        <v>33.43</v>
      </c>
      <c r="K7" s="48">
        <v>24.18</v>
      </c>
      <c r="L7" s="48">
        <v>23.04</v>
      </c>
      <c r="M7" s="48">
        <v>8.42</v>
      </c>
    </row>
    <row r="8" spans="1:13">
      <c r="A8" s="46" t="s">
        <v>82</v>
      </c>
      <c r="B8" s="48">
        <v>5.67</v>
      </c>
      <c r="C8" s="48">
        <v>7.54</v>
      </c>
      <c r="D8" s="48">
        <v>10.3</v>
      </c>
      <c r="E8" s="48">
        <v>12.56</v>
      </c>
      <c r="F8" s="48">
        <v>18.73</v>
      </c>
      <c r="G8" s="7"/>
      <c r="H8" s="113" t="s">
        <v>82</v>
      </c>
      <c r="I8" s="48">
        <v>2.5099999999999998</v>
      </c>
      <c r="J8" s="48">
        <v>7.03</v>
      </c>
      <c r="K8" s="48">
        <v>8.75</v>
      </c>
      <c r="L8" s="48">
        <v>10.99</v>
      </c>
      <c r="M8" s="48">
        <v>15.23</v>
      </c>
    </row>
    <row r="9" spans="1:13">
      <c r="A9" s="46" t="s">
        <v>83</v>
      </c>
      <c r="B9" s="48">
        <v>23.88</v>
      </c>
      <c r="C9" s="48">
        <v>15.5</v>
      </c>
      <c r="D9" s="48">
        <v>14.13</v>
      </c>
      <c r="E9" s="48">
        <v>11.39</v>
      </c>
      <c r="F9" s="48">
        <v>7.7</v>
      </c>
      <c r="G9" s="7"/>
      <c r="H9" s="113" t="s">
        <v>83</v>
      </c>
      <c r="I9" s="48">
        <v>19.09</v>
      </c>
      <c r="J9" s="48">
        <v>13.34</v>
      </c>
      <c r="K9" s="48">
        <v>14.66</v>
      </c>
      <c r="L9" s="48">
        <v>11.22</v>
      </c>
      <c r="M9" s="48">
        <v>7.78</v>
      </c>
    </row>
    <row r="10" spans="1:13">
      <c r="A10" s="46" t="s">
        <v>84</v>
      </c>
      <c r="B10" s="48">
        <v>21.41</v>
      </c>
      <c r="C10" s="48">
        <v>24.44</v>
      </c>
      <c r="D10" s="48">
        <v>28.07</v>
      </c>
      <c r="E10" s="48">
        <v>29.11</v>
      </c>
      <c r="F10" s="48">
        <v>36.159999999999997</v>
      </c>
      <c r="G10" s="7"/>
      <c r="H10" s="113" t="s">
        <v>84</v>
      </c>
      <c r="I10" s="48">
        <v>24.67</v>
      </c>
      <c r="J10" s="48">
        <v>26.83</v>
      </c>
      <c r="K10" s="48">
        <v>30.85</v>
      </c>
      <c r="L10" s="48">
        <v>30.81</v>
      </c>
      <c r="M10" s="48">
        <v>40.520000000000003</v>
      </c>
    </row>
    <row r="11" spans="1:13">
      <c r="A11" s="49"/>
      <c r="B11" s="50"/>
      <c r="C11" s="50"/>
      <c r="D11" s="84"/>
      <c r="E11" s="84"/>
      <c r="F11" s="84"/>
      <c r="G11" s="7"/>
      <c r="H11" s="115"/>
      <c r="I11" s="50"/>
      <c r="J11" s="50"/>
      <c r="K11" s="50"/>
      <c r="L11" s="50"/>
      <c r="M11" s="50"/>
    </row>
    <row r="12" spans="1:13">
      <c r="A12" s="45" t="s">
        <v>274</v>
      </c>
      <c r="B12" s="50"/>
      <c r="C12" s="50"/>
      <c r="D12" s="84"/>
      <c r="E12" s="84"/>
      <c r="F12" s="84"/>
      <c r="G12" s="7"/>
      <c r="H12" s="115"/>
      <c r="I12" s="50"/>
      <c r="J12" s="50"/>
      <c r="K12" s="50"/>
      <c r="L12" s="50"/>
      <c r="M12" s="50"/>
    </row>
    <row r="15" spans="1:13">
      <c r="A15" s="47"/>
      <c r="B15" s="47"/>
      <c r="C15" s="47"/>
      <c r="D15" s="47"/>
      <c r="E15" s="47"/>
      <c r="F15" s="48"/>
      <c r="G15" s="48"/>
      <c r="H15" s="48"/>
      <c r="I15" s="47"/>
      <c r="J15" s="47"/>
      <c r="K15" s="47"/>
      <c r="L15" s="47"/>
      <c r="M15" s="47"/>
    </row>
    <row r="16" spans="1:13">
      <c r="A16" s="51"/>
      <c r="B16" s="48"/>
      <c r="C16" s="48"/>
      <c r="D16" s="48"/>
      <c r="E16" s="48"/>
      <c r="F16" s="48"/>
      <c r="G16" s="48"/>
      <c r="H16" s="48"/>
      <c r="I16" s="48"/>
      <c r="J16" s="48"/>
      <c r="K16" s="48"/>
      <c r="L16" s="48"/>
      <c r="M16" s="48"/>
    </row>
    <row r="17" spans="1:13">
      <c r="A17" s="51"/>
      <c r="B17" s="48"/>
      <c r="C17" s="48"/>
      <c r="D17" s="48"/>
      <c r="E17" s="48"/>
      <c r="F17" s="48"/>
      <c r="G17" s="48"/>
      <c r="H17" s="48"/>
      <c r="I17" s="48"/>
      <c r="J17" s="48"/>
      <c r="K17" s="48"/>
      <c r="L17" s="48"/>
      <c r="M17" s="48"/>
    </row>
    <row r="18" spans="1:13">
      <c r="A18" s="51"/>
      <c r="B18" s="48"/>
      <c r="C18" s="48"/>
      <c r="D18" s="48"/>
      <c r="E18" s="48"/>
      <c r="F18" s="48"/>
      <c r="G18" s="48"/>
      <c r="H18" s="48"/>
      <c r="I18" s="48"/>
      <c r="J18" s="48"/>
      <c r="K18" s="48"/>
      <c r="L18" s="48"/>
      <c r="M18" s="48"/>
    </row>
    <row r="19" spans="1:13">
      <c r="A19" s="51"/>
      <c r="B19" s="48"/>
      <c r="C19" s="48"/>
      <c r="D19" s="48"/>
      <c r="E19" s="48"/>
      <c r="F19" s="48"/>
      <c r="G19" s="48"/>
      <c r="H19" s="48"/>
      <c r="I19" s="48"/>
      <c r="J19" s="48"/>
      <c r="K19" s="48"/>
      <c r="L19" s="48"/>
      <c r="M19" s="48"/>
    </row>
    <row r="20" spans="1:13">
      <c r="A20" s="51"/>
      <c r="B20" s="48"/>
      <c r="C20" s="48"/>
      <c r="D20" s="48"/>
      <c r="E20" s="48"/>
      <c r="F20" s="48"/>
      <c r="G20" s="48"/>
      <c r="H20" s="48"/>
      <c r="I20" s="48"/>
      <c r="J20" s="48"/>
      <c r="K20" s="48"/>
      <c r="L20" s="48"/>
      <c r="M20" s="48"/>
    </row>
    <row r="21" spans="1:13">
      <c r="A21" s="49"/>
      <c r="B21" s="50"/>
      <c r="C21" s="50"/>
      <c r="D21" s="50"/>
      <c r="E21" s="50"/>
      <c r="F21" s="50"/>
      <c r="H21" s="49"/>
      <c r="I21" s="50"/>
      <c r="J21" s="50"/>
      <c r="K21" s="50"/>
      <c r="L21" s="50"/>
      <c r="M21" s="52"/>
    </row>
    <row r="22" spans="1:13">
      <c r="A22" s="49"/>
      <c r="B22" s="50"/>
      <c r="C22" s="50"/>
      <c r="D22" s="50"/>
      <c r="E22" s="50"/>
      <c r="F22" s="50"/>
      <c r="H22" s="49"/>
      <c r="I22" s="50"/>
      <c r="J22" s="50"/>
      <c r="K22" s="50"/>
      <c r="L22" s="50"/>
      <c r="M22" s="50"/>
    </row>
    <row r="23" spans="1:13">
      <c r="A23" s="49"/>
      <c r="B23" s="50"/>
      <c r="C23" s="50"/>
      <c r="D23" s="50"/>
      <c r="E23" s="50"/>
      <c r="F23" s="50"/>
      <c r="H23" s="49"/>
      <c r="I23" s="50"/>
      <c r="J23" s="50"/>
      <c r="K23" s="50"/>
      <c r="L23" s="50"/>
      <c r="M23" s="50"/>
    </row>
    <row r="24" spans="1:13">
      <c r="A24" s="49"/>
      <c r="B24" s="50"/>
      <c r="C24" s="50"/>
      <c r="D24" s="50"/>
      <c r="E24" s="50"/>
      <c r="F24" s="50"/>
      <c r="H24" s="49"/>
      <c r="I24" s="50"/>
      <c r="J24" s="50"/>
      <c r="K24" s="50"/>
      <c r="L24" s="50"/>
      <c r="M24" s="50"/>
    </row>
    <row r="25" spans="1:13">
      <c r="A25" s="49"/>
      <c r="B25" s="50"/>
      <c r="C25" s="50"/>
      <c r="D25" s="50"/>
      <c r="E25" s="50"/>
      <c r="F25" s="50"/>
      <c r="H25" s="49"/>
      <c r="I25" s="50"/>
      <c r="J25" s="50"/>
      <c r="K25" s="50"/>
      <c r="L25" s="50"/>
      <c r="M25" s="50"/>
    </row>
    <row r="26" spans="1:13">
      <c r="A26" s="49"/>
      <c r="B26" s="50"/>
      <c r="C26" s="50"/>
      <c r="D26" s="50"/>
      <c r="E26" s="50"/>
      <c r="F26" s="50"/>
      <c r="H26" s="49"/>
      <c r="I26" s="50"/>
      <c r="J26" s="50"/>
      <c r="K26" s="50"/>
      <c r="L26" s="50"/>
      <c r="M26" s="50"/>
    </row>
    <row r="27" spans="1:13">
      <c r="A27" s="49"/>
      <c r="B27" s="50"/>
      <c r="C27" s="50"/>
      <c r="D27" s="50"/>
      <c r="E27" s="50"/>
      <c r="F27" s="50"/>
      <c r="H27" s="49"/>
      <c r="I27" s="50"/>
      <c r="J27" s="50"/>
      <c r="K27" s="50"/>
      <c r="L27" s="50"/>
      <c r="M27" s="50"/>
    </row>
    <row r="28" spans="1:13">
      <c r="A28" s="49"/>
      <c r="B28" s="50"/>
      <c r="C28" s="50"/>
      <c r="D28" s="50"/>
      <c r="E28" s="50"/>
      <c r="F28" s="50"/>
      <c r="H28" s="49"/>
      <c r="I28" s="50"/>
      <c r="J28" s="50"/>
      <c r="K28" s="50"/>
      <c r="L28" s="50"/>
      <c r="M28" s="50"/>
    </row>
  </sheetData>
  <mergeCells count="2">
    <mergeCell ref="A4:F4"/>
    <mergeCell ref="H4:M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W69"/>
  <sheetViews>
    <sheetView showGridLines="0" zoomScaleNormal="100" workbookViewId="0"/>
  </sheetViews>
  <sheetFormatPr defaultColWidth="9.28515625" defaultRowHeight="12.75"/>
  <cols>
    <col min="1" max="1" width="53" style="42" customWidth="1"/>
    <col min="2" max="2" width="8" style="42" customWidth="1"/>
    <col min="3" max="3" width="6.7109375" style="42" customWidth="1"/>
    <col min="4" max="4" width="5.7109375" style="42" customWidth="1"/>
    <col min="5" max="6" width="8.42578125" style="42" customWidth="1"/>
    <col min="7" max="7" width="5.7109375" style="42" customWidth="1"/>
    <col min="8" max="8" width="6.28515625" style="42" customWidth="1"/>
    <col min="9" max="9" width="6.7109375" style="42" customWidth="1"/>
    <col min="10" max="10" width="5.7109375" style="42" customWidth="1"/>
    <col min="11" max="12" width="6.7109375" style="42" customWidth="1"/>
    <col min="13" max="13" width="5.7109375" style="42" customWidth="1"/>
    <col min="14" max="14" width="6.42578125" style="42" customWidth="1"/>
    <col min="15" max="15" width="6.5703125" style="42" customWidth="1"/>
    <col min="16" max="16" width="5.7109375" style="42" customWidth="1"/>
    <col min="17" max="18" width="6.5703125" style="42" customWidth="1"/>
    <col min="19" max="19" width="5.7109375" style="42" customWidth="1"/>
    <col min="20" max="21" width="8" style="42" customWidth="1"/>
    <col min="22" max="22" width="9.28515625" style="42"/>
    <col min="23" max="23" width="21.28515625" style="42" customWidth="1"/>
    <col min="24" max="24" width="51.28515625" style="42" customWidth="1"/>
    <col min="25" max="16384" width="9.28515625" style="42"/>
  </cols>
  <sheetData>
    <row r="1" spans="1:23" ht="15" customHeight="1">
      <c r="A1" s="30" t="s">
        <v>102</v>
      </c>
      <c r="V1" s="103"/>
    </row>
    <row r="2" spans="1:23" ht="15" customHeight="1">
      <c r="A2" s="30" t="s">
        <v>278</v>
      </c>
    </row>
    <row r="3" spans="1:23" ht="16.5" customHeight="1">
      <c r="A3" s="104"/>
      <c r="B3" s="7"/>
      <c r="C3" s="7"/>
      <c r="D3" s="7"/>
      <c r="E3" s="7"/>
      <c r="F3" s="7"/>
      <c r="G3" s="7"/>
      <c r="H3" s="7"/>
      <c r="I3" s="7"/>
      <c r="J3" s="7"/>
      <c r="K3" s="7"/>
      <c r="L3" s="7"/>
      <c r="M3" s="7"/>
      <c r="N3" s="7"/>
      <c r="O3" s="7"/>
      <c r="P3" s="7"/>
      <c r="Q3" s="7"/>
      <c r="R3" s="7"/>
      <c r="S3" s="7"/>
      <c r="T3" s="7"/>
      <c r="U3" s="7"/>
    </row>
    <row r="4" spans="1:23">
      <c r="A4" s="105"/>
      <c r="B4" s="202" t="s">
        <v>167</v>
      </c>
      <c r="C4" s="202"/>
      <c r="D4" s="109"/>
      <c r="E4" s="202" t="s">
        <v>170</v>
      </c>
      <c r="F4" s="202"/>
      <c r="G4" s="109"/>
      <c r="H4" s="202" t="s">
        <v>171</v>
      </c>
      <c r="I4" s="202"/>
      <c r="J4" s="109"/>
      <c r="K4" s="202" t="s">
        <v>172</v>
      </c>
      <c r="L4" s="202"/>
      <c r="M4" s="109"/>
      <c r="N4" s="202" t="s">
        <v>173</v>
      </c>
      <c r="O4" s="202"/>
      <c r="P4" s="109"/>
      <c r="Q4" s="202" t="s">
        <v>169</v>
      </c>
      <c r="R4" s="202"/>
      <c r="S4" s="109"/>
      <c r="T4" s="202" t="s">
        <v>168</v>
      </c>
      <c r="U4" s="202"/>
    </row>
    <row r="5" spans="1:23" ht="14.65" customHeight="1">
      <c r="A5" s="109" t="s">
        <v>86</v>
      </c>
      <c r="B5" s="41" t="s">
        <v>87</v>
      </c>
      <c r="C5" s="41" t="s">
        <v>88</v>
      </c>
      <c r="D5" s="40"/>
      <c r="E5" s="41" t="s">
        <v>87</v>
      </c>
      <c r="F5" s="41" t="s">
        <v>88</v>
      </c>
      <c r="G5" s="40"/>
      <c r="H5" s="41" t="s">
        <v>87</v>
      </c>
      <c r="I5" s="41" t="s">
        <v>88</v>
      </c>
      <c r="J5" s="40"/>
      <c r="K5" s="41" t="s">
        <v>87</v>
      </c>
      <c r="L5" s="41" t="s">
        <v>88</v>
      </c>
      <c r="M5" s="40"/>
      <c r="N5" s="41" t="s">
        <v>87</v>
      </c>
      <c r="O5" s="41" t="s">
        <v>88</v>
      </c>
      <c r="P5" s="40"/>
      <c r="Q5" s="41" t="s">
        <v>87</v>
      </c>
      <c r="R5" s="41" t="s">
        <v>88</v>
      </c>
      <c r="S5" s="40"/>
      <c r="T5" s="41" t="s">
        <v>87</v>
      </c>
      <c r="U5" s="41" t="s">
        <v>88</v>
      </c>
      <c r="V5" s="107"/>
    </row>
    <row r="6" spans="1:23" ht="14.65" customHeight="1">
      <c r="A6" s="109" t="s">
        <v>89</v>
      </c>
      <c r="B6" s="134" t="s">
        <v>182</v>
      </c>
      <c r="C6" s="134" t="s">
        <v>183</v>
      </c>
      <c r="D6" s="139"/>
      <c r="E6" s="139">
        <v>100</v>
      </c>
      <c r="F6" s="139">
        <v>100</v>
      </c>
      <c r="G6" s="139"/>
      <c r="H6" s="139">
        <v>16</v>
      </c>
      <c r="I6" s="139">
        <v>16</v>
      </c>
      <c r="J6" s="139"/>
      <c r="K6" s="135">
        <v>56.3</v>
      </c>
      <c r="L6" s="135">
        <v>56.9</v>
      </c>
      <c r="M6" s="139"/>
      <c r="N6" s="135">
        <v>66.099999999999994</v>
      </c>
      <c r="O6" s="135">
        <v>66.2</v>
      </c>
      <c r="P6" s="139"/>
      <c r="Q6" s="135">
        <v>24.6</v>
      </c>
      <c r="R6" s="135">
        <v>23.5</v>
      </c>
      <c r="S6" s="139"/>
      <c r="T6" s="140">
        <v>9.3000000000000007</v>
      </c>
      <c r="U6" s="140">
        <v>10.3</v>
      </c>
      <c r="V6" s="107"/>
    </row>
    <row r="7" spans="1:23" ht="14.65" customHeight="1">
      <c r="A7" s="109" t="s">
        <v>64</v>
      </c>
      <c r="B7" s="134" t="s">
        <v>184</v>
      </c>
      <c r="C7" s="134" t="s">
        <v>185</v>
      </c>
      <c r="D7" s="139"/>
      <c r="E7" s="135">
        <v>20.6</v>
      </c>
      <c r="F7" s="135">
        <v>21.9</v>
      </c>
      <c r="G7" s="139"/>
      <c r="H7" s="139">
        <v>11</v>
      </c>
      <c r="I7" s="139">
        <v>11</v>
      </c>
      <c r="J7" s="139"/>
      <c r="K7" s="135">
        <v>70.099999999999994</v>
      </c>
      <c r="L7" s="135">
        <v>68.7</v>
      </c>
      <c r="M7" s="139"/>
      <c r="N7" s="135">
        <v>75.599999999999994</v>
      </c>
      <c r="O7" s="135">
        <v>74.8</v>
      </c>
      <c r="P7" s="139"/>
      <c r="Q7" s="135">
        <v>17.8</v>
      </c>
      <c r="R7" s="135">
        <v>18.899999999999999</v>
      </c>
      <c r="S7" s="139"/>
      <c r="T7" s="140">
        <v>6.5</v>
      </c>
      <c r="U7" s="140">
        <v>6.2</v>
      </c>
      <c r="V7" s="107"/>
    </row>
    <row r="8" spans="1:23" ht="14.65" customHeight="1">
      <c r="A8" s="133" t="s">
        <v>124</v>
      </c>
      <c r="B8" s="139">
        <v>739</v>
      </c>
      <c r="C8" s="139">
        <v>665</v>
      </c>
      <c r="D8" s="139"/>
      <c r="E8" s="135">
        <v>9.1</v>
      </c>
      <c r="F8" s="135">
        <v>9.3000000000000007</v>
      </c>
      <c r="G8" s="139"/>
      <c r="H8" s="139">
        <v>11</v>
      </c>
      <c r="I8" s="139">
        <v>10</v>
      </c>
      <c r="J8" s="139"/>
      <c r="K8" s="135">
        <v>83.6</v>
      </c>
      <c r="L8" s="135">
        <v>83.2</v>
      </c>
      <c r="M8" s="139"/>
      <c r="N8" s="135">
        <v>72.400000000000006</v>
      </c>
      <c r="O8" s="135">
        <v>71.099999999999994</v>
      </c>
      <c r="P8" s="139"/>
      <c r="Q8" s="135">
        <v>22.2</v>
      </c>
      <c r="R8" s="135">
        <v>23.9</v>
      </c>
      <c r="S8" s="139"/>
      <c r="T8" s="140">
        <v>5.4</v>
      </c>
      <c r="U8" s="140">
        <v>5</v>
      </c>
      <c r="V8" s="107"/>
    </row>
    <row r="9" spans="1:23" ht="14.65" customHeight="1">
      <c r="A9" s="133" t="s">
        <v>125</v>
      </c>
      <c r="B9" s="139">
        <v>749</v>
      </c>
      <c r="C9" s="139">
        <v>744</v>
      </c>
      <c r="D9" s="139"/>
      <c r="E9" s="135">
        <v>9.1999999999999993</v>
      </c>
      <c r="F9" s="135">
        <v>10.4</v>
      </c>
      <c r="G9" s="139"/>
      <c r="H9" s="139">
        <v>9</v>
      </c>
      <c r="I9" s="139">
        <v>9</v>
      </c>
      <c r="J9" s="139"/>
      <c r="K9" s="135">
        <v>63</v>
      </c>
      <c r="L9" s="135">
        <v>59</v>
      </c>
      <c r="M9" s="139"/>
      <c r="N9" s="135">
        <v>76.400000000000006</v>
      </c>
      <c r="O9" s="135">
        <v>75.7</v>
      </c>
      <c r="P9" s="139"/>
      <c r="Q9" s="135">
        <v>16.600000000000001</v>
      </c>
      <c r="R9" s="135">
        <v>17.3</v>
      </c>
      <c r="S9" s="139"/>
      <c r="T9" s="140">
        <v>7.1</v>
      </c>
      <c r="U9" s="140">
        <v>7</v>
      </c>
      <c r="V9" s="108"/>
      <c r="W9" s="108"/>
    </row>
    <row r="10" spans="1:23" ht="14.65" customHeight="1">
      <c r="A10" s="133" t="s">
        <v>126</v>
      </c>
      <c r="B10" s="139">
        <v>194</v>
      </c>
      <c r="C10" s="139">
        <v>165</v>
      </c>
      <c r="D10" s="139"/>
      <c r="E10" s="135">
        <v>2.4</v>
      </c>
      <c r="F10" s="135">
        <v>2.2999999999999998</v>
      </c>
      <c r="G10" s="139"/>
      <c r="H10" s="139">
        <v>16</v>
      </c>
      <c r="I10" s="139">
        <v>16</v>
      </c>
      <c r="J10" s="139"/>
      <c r="K10" s="135">
        <v>45.9</v>
      </c>
      <c r="L10" s="135">
        <v>54.5</v>
      </c>
      <c r="M10" s="139"/>
      <c r="N10" s="135">
        <v>85.1</v>
      </c>
      <c r="O10" s="135">
        <v>86.1</v>
      </c>
      <c r="P10" s="139"/>
      <c r="Q10" s="135">
        <v>6.2</v>
      </c>
      <c r="R10" s="135">
        <v>6.1</v>
      </c>
      <c r="S10" s="139"/>
      <c r="T10" s="140">
        <v>8.8000000000000007</v>
      </c>
      <c r="U10" s="140">
        <v>7.9</v>
      </c>
      <c r="V10" s="107"/>
    </row>
    <row r="11" spans="1:23" ht="14.65" customHeight="1">
      <c r="A11" s="109" t="s">
        <v>94</v>
      </c>
      <c r="B11" s="139" t="s">
        <v>186</v>
      </c>
      <c r="C11" s="139">
        <v>839</v>
      </c>
      <c r="D11" s="139"/>
      <c r="E11" s="135">
        <v>12.3</v>
      </c>
      <c r="F11" s="135">
        <v>11.7</v>
      </c>
      <c r="G11" s="139"/>
      <c r="H11" s="139">
        <v>13</v>
      </c>
      <c r="I11" s="139">
        <v>13</v>
      </c>
      <c r="J11" s="139"/>
      <c r="K11" s="135">
        <v>59.5</v>
      </c>
      <c r="L11" s="135">
        <v>59.1</v>
      </c>
      <c r="M11" s="139"/>
      <c r="N11" s="135">
        <v>78.2</v>
      </c>
      <c r="O11" s="135">
        <v>77.8</v>
      </c>
      <c r="P11" s="139"/>
      <c r="Q11" s="135">
        <v>15.7</v>
      </c>
      <c r="R11" s="135">
        <v>15.7</v>
      </c>
      <c r="S11" s="139"/>
      <c r="T11" s="140">
        <v>6.1</v>
      </c>
      <c r="U11" s="140">
        <v>6.4</v>
      </c>
      <c r="V11" s="107"/>
    </row>
    <row r="12" spans="1:23" ht="14.65" customHeight="1">
      <c r="A12" s="133" t="s">
        <v>127</v>
      </c>
      <c r="B12" s="139">
        <v>49</v>
      </c>
      <c r="C12" s="139">
        <v>45</v>
      </c>
      <c r="D12" s="139"/>
      <c r="E12" s="135">
        <v>0.6</v>
      </c>
      <c r="F12" s="135">
        <v>0.6</v>
      </c>
      <c r="G12" s="139"/>
      <c r="H12" s="139">
        <v>18</v>
      </c>
      <c r="I12" s="139">
        <v>18</v>
      </c>
      <c r="J12" s="139"/>
      <c r="K12" s="135">
        <v>53.1</v>
      </c>
      <c r="L12" s="135">
        <v>35.6</v>
      </c>
      <c r="M12" s="139"/>
      <c r="N12" s="135">
        <v>77.599999999999994</v>
      </c>
      <c r="O12" s="135">
        <v>84.4</v>
      </c>
      <c r="P12" s="139"/>
      <c r="Q12" s="135">
        <v>20.399999999999999</v>
      </c>
      <c r="R12" s="135">
        <v>11.1</v>
      </c>
      <c r="S12" s="139"/>
      <c r="T12" s="140">
        <v>2</v>
      </c>
      <c r="U12" s="140">
        <v>4.4000000000000004</v>
      </c>
      <c r="V12" s="107"/>
    </row>
    <row r="13" spans="1:23" ht="15">
      <c r="A13" s="133" t="s">
        <v>128</v>
      </c>
      <c r="B13" s="139">
        <v>159</v>
      </c>
      <c r="C13" s="139">
        <v>134</v>
      </c>
      <c r="D13" s="139"/>
      <c r="E13" s="135">
        <v>1.9</v>
      </c>
      <c r="F13" s="135">
        <v>1.9</v>
      </c>
      <c r="G13" s="139"/>
      <c r="H13" s="139">
        <v>4</v>
      </c>
      <c r="I13" s="139">
        <v>2</v>
      </c>
      <c r="J13" s="139"/>
      <c r="K13" s="135">
        <v>47.8</v>
      </c>
      <c r="L13" s="135">
        <v>47.8</v>
      </c>
      <c r="M13" s="139"/>
      <c r="N13" s="135">
        <v>76.7</v>
      </c>
      <c r="O13" s="135">
        <v>80.599999999999994</v>
      </c>
      <c r="P13" s="139"/>
      <c r="Q13" s="135">
        <v>17.600000000000001</v>
      </c>
      <c r="R13" s="135">
        <v>14.2</v>
      </c>
      <c r="S13" s="139"/>
      <c r="T13" s="140">
        <v>5.7</v>
      </c>
      <c r="U13" s="140">
        <v>5.2</v>
      </c>
    </row>
    <row r="14" spans="1:23" ht="15">
      <c r="A14" s="133" t="s">
        <v>129</v>
      </c>
      <c r="B14" s="139">
        <v>118</v>
      </c>
      <c r="C14" s="139">
        <v>107</v>
      </c>
      <c r="D14" s="139"/>
      <c r="E14" s="135">
        <v>1.4</v>
      </c>
      <c r="F14" s="135">
        <v>1.5</v>
      </c>
      <c r="G14" s="139"/>
      <c r="H14" s="139">
        <v>13</v>
      </c>
      <c r="I14" s="139">
        <v>12</v>
      </c>
      <c r="J14" s="139"/>
      <c r="K14" s="135">
        <v>43.2</v>
      </c>
      <c r="L14" s="135">
        <v>43.9</v>
      </c>
      <c r="M14" s="139"/>
      <c r="N14" s="135">
        <v>86.4</v>
      </c>
      <c r="O14" s="135">
        <v>77.599999999999994</v>
      </c>
      <c r="P14" s="139"/>
      <c r="Q14" s="135">
        <v>6.8</v>
      </c>
      <c r="R14" s="135">
        <v>13.1</v>
      </c>
      <c r="S14" s="139"/>
      <c r="T14" s="140">
        <v>6.8</v>
      </c>
      <c r="U14" s="140">
        <v>9.3000000000000007</v>
      </c>
    </row>
    <row r="15" spans="1:23" ht="15">
      <c r="A15" s="133" t="s">
        <v>178</v>
      </c>
      <c r="B15" s="139" t="s">
        <v>97</v>
      </c>
      <c r="C15" s="139">
        <v>13</v>
      </c>
      <c r="D15" s="139"/>
      <c r="E15" s="135">
        <v>0.1</v>
      </c>
      <c r="F15" s="135">
        <v>0.2</v>
      </c>
      <c r="G15" s="139"/>
      <c r="H15" s="139">
        <v>19</v>
      </c>
      <c r="I15" s="139">
        <v>15</v>
      </c>
      <c r="J15" s="139"/>
      <c r="K15" s="135">
        <v>60</v>
      </c>
      <c r="L15" s="135">
        <v>46.2</v>
      </c>
      <c r="M15" s="139"/>
      <c r="N15" s="135">
        <v>60</v>
      </c>
      <c r="O15" s="135">
        <v>53.8</v>
      </c>
      <c r="P15" s="139"/>
      <c r="Q15" s="135">
        <v>40</v>
      </c>
      <c r="R15" s="135">
        <v>46.2</v>
      </c>
      <c r="S15" s="139"/>
      <c r="T15" s="140">
        <v>0</v>
      </c>
      <c r="U15" s="140">
        <v>0</v>
      </c>
    </row>
    <row r="16" spans="1:23" ht="15">
      <c r="A16" s="133" t="s">
        <v>130</v>
      </c>
      <c r="B16" s="139">
        <v>180</v>
      </c>
      <c r="C16" s="139">
        <v>142</v>
      </c>
      <c r="D16" s="139"/>
      <c r="E16" s="135">
        <v>2.2000000000000002</v>
      </c>
      <c r="F16" s="135">
        <v>2</v>
      </c>
      <c r="G16" s="139"/>
      <c r="H16" s="139">
        <v>17</v>
      </c>
      <c r="I16" s="139">
        <v>17</v>
      </c>
      <c r="J16" s="139"/>
      <c r="K16" s="135">
        <v>85</v>
      </c>
      <c r="L16" s="135">
        <v>88.7</v>
      </c>
      <c r="M16" s="139"/>
      <c r="N16" s="135">
        <v>73.3</v>
      </c>
      <c r="O16" s="135">
        <v>74.599999999999994</v>
      </c>
      <c r="P16" s="139"/>
      <c r="Q16" s="135">
        <v>19.399999999999999</v>
      </c>
      <c r="R16" s="135">
        <v>19</v>
      </c>
      <c r="S16" s="139"/>
      <c r="T16" s="140">
        <v>7.2</v>
      </c>
      <c r="U16" s="140">
        <v>6.3</v>
      </c>
    </row>
    <row r="17" spans="1:22" ht="15">
      <c r="A17" s="133" t="s">
        <v>131</v>
      </c>
      <c r="B17" s="139">
        <v>60</v>
      </c>
      <c r="C17" s="139">
        <v>38</v>
      </c>
      <c r="D17" s="139"/>
      <c r="E17" s="135">
        <v>0.7</v>
      </c>
      <c r="F17" s="135">
        <v>0.5</v>
      </c>
      <c r="G17" s="139"/>
      <c r="H17" s="139">
        <v>13</v>
      </c>
      <c r="I17" s="139">
        <v>10.5</v>
      </c>
      <c r="J17" s="139"/>
      <c r="K17" s="135">
        <v>51.7</v>
      </c>
      <c r="L17" s="135">
        <v>57.9</v>
      </c>
      <c r="M17" s="139"/>
      <c r="N17" s="135">
        <v>93.3</v>
      </c>
      <c r="O17" s="135">
        <v>86.8</v>
      </c>
      <c r="P17" s="139"/>
      <c r="Q17" s="135">
        <v>6.7</v>
      </c>
      <c r="R17" s="135">
        <v>7.9</v>
      </c>
      <c r="S17" s="139"/>
      <c r="T17" s="140">
        <v>0</v>
      </c>
      <c r="U17" s="140">
        <v>5.3</v>
      </c>
    </row>
    <row r="18" spans="1:22" ht="15">
      <c r="A18" s="133" t="s">
        <v>132</v>
      </c>
      <c r="B18" s="139">
        <v>18</v>
      </c>
      <c r="C18" s="139">
        <v>15</v>
      </c>
      <c r="D18" s="139"/>
      <c r="E18" s="135">
        <v>0.2</v>
      </c>
      <c r="F18" s="135">
        <v>0.2</v>
      </c>
      <c r="G18" s="139"/>
      <c r="H18" s="139">
        <v>12</v>
      </c>
      <c r="I18" s="139">
        <v>11</v>
      </c>
      <c r="J18" s="139"/>
      <c r="K18" s="135">
        <v>66.7</v>
      </c>
      <c r="L18" s="135">
        <v>73.3</v>
      </c>
      <c r="M18" s="139"/>
      <c r="N18" s="135">
        <v>88.9</v>
      </c>
      <c r="O18" s="135">
        <v>66.7</v>
      </c>
      <c r="P18" s="139"/>
      <c r="Q18" s="135">
        <v>0</v>
      </c>
      <c r="R18" s="135">
        <v>13.3</v>
      </c>
      <c r="S18" s="139"/>
      <c r="T18" s="140">
        <v>11.1</v>
      </c>
      <c r="U18" s="140">
        <v>20</v>
      </c>
    </row>
    <row r="19" spans="1:22" ht="15">
      <c r="A19" s="133" t="s">
        <v>133</v>
      </c>
      <c r="B19" s="139">
        <v>135</v>
      </c>
      <c r="C19" s="139">
        <v>127</v>
      </c>
      <c r="D19" s="139"/>
      <c r="E19" s="135">
        <v>1.7</v>
      </c>
      <c r="F19" s="135">
        <v>1.8</v>
      </c>
      <c r="G19" s="139"/>
      <c r="H19" s="139">
        <v>3</v>
      </c>
      <c r="I19" s="139">
        <v>6</v>
      </c>
      <c r="J19" s="139"/>
      <c r="K19" s="135">
        <v>57.8</v>
      </c>
      <c r="L19" s="135">
        <v>48.8</v>
      </c>
      <c r="M19" s="139"/>
      <c r="N19" s="135">
        <v>78.5</v>
      </c>
      <c r="O19" s="135">
        <v>83.5</v>
      </c>
      <c r="P19" s="139"/>
      <c r="Q19" s="135">
        <v>13.3</v>
      </c>
      <c r="R19" s="135">
        <v>13.4</v>
      </c>
      <c r="S19" s="139"/>
      <c r="T19" s="140">
        <v>8.1</v>
      </c>
      <c r="U19" s="140">
        <v>3.1</v>
      </c>
    </row>
    <row r="20" spans="1:22" ht="15">
      <c r="A20" s="133" t="s">
        <v>134</v>
      </c>
      <c r="B20" s="139">
        <v>29</v>
      </c>
      <c r="C20" s="139">
        <v>15</v>
      </c>
      <c r="D20" s="139"/>
      <c r="E20" s="135">
        <v>0.4</v>
      </c>
      <c r="F20" s="135">
        <v>0.2</v>
      </c>
      <c r="G20" s="139"/>
      <c r="H20" s="139">
        <v>1</v>
      </c>
      <c r="I20" s="139">
        <v>1</v>
      </c>
      <c r="J20" s="139"/>
      <c r="K20" s="135">
        <v>55.2</v>
      </c>
      <c r="L20" s="135">
        <v>46.7</v>
      </c>
      <c r="M20" s="139"/>
      <c r="N20" s="135">
        <v>82.8</v>
      </c>
      <c r="O20" s="135">
        <v>73.3</v>
      </c>
      <c r="P20" s="139"/>
      <c r="Q20" s="135">
        <v>17.2</v>
      </c>
      <c r="R20" s="135">
        <v>20</v>
      </c>
      <c r="S20" s="139"/>
      <c r="T20" s="140">
        <v>0</v>
      </c>
      <c r="U20" s="140">
        <v>6.7</v>
      </c>
    </row>
    <row r="21" spans="1:22" ht="15">
      <c r="A21" s="133" t="s">
        <v>135</v>
      </c>
      <c r="B21" s="139">
        <v>226</v>
      </c>
      <c r="C21" s="139">
        <v>188</v>
      </c>
      <c r="D21" s="139"/>
      <c r="E21" s="135">
        <v>2.8</v>
      </c>
      <c r="F21" s="135">
        <v>2.6</v>
      </c>
      <c r="G21" s="139"/>
      <c r="H21" s="139">
        <v>13</v>
      </c>
      <c r="I21" s="139">
        <v>16</v>
      </c>
      <c r="J21" s="139"/>
      <c r="K21" s="135">
        <v>60.2</v>
      </c>
      <c r="L21" s="135">
        <v>66</v>
      </c>
      <c r="M21" s="139"/>
      <c r="N21" s="135">
        <v>81</v>
      </c>
      <c r="O21" s="135">
        <v>79.8</v>
      </c>
      <c r="P21" s="139"/>
      <c r="Q21" s="135">
        <v>11.5</v>
      </c>
      <c r="R21" s="135">
        <v>12.2</v>
      </c>
      <c r="S21" s="139"/>
      <c r="T21" s="140">
        <v>7.5</v>
      </c>
      <c r="U21" s="140">
        <v>8</v>
      </c>
    </row>
    <row r="22" spans="1:22" ht="15">
      <c r="A22" s="133" t="s">
        <v>136</v>
      </c>
      <c r="B22" s="139">
        <v>22</v>
      </c>
      <c r="C22" s="139">
        <v>13</v>
      </c>
      <c r="D22" s="139"/>
      <c r="E22" s="135">
        <v>0.3</v>
      </c>
      <c r="F22" s="135">
        <v>0.2</v>
      </c>
      <c r="G22" s="139"/>
      <c r="H22" s="139">
        <v>19.5</v>
      </c>
      <c r="I22" s="139">
        <v>20</v>
      </c>
      <c r="J22" s="139"/>
      <c r="K22" s="135">
        <v>63.6</v>
      </c>
      <c r="L22" s="135">
        <v>69.2</v>
      </c>
      <c r="M22" s="139"/>
      <c r="N22" s="135">
        <v>9.1</v>
      </c>
      <c r="O22" s="135">
        <v>7.7</v>
      </c>
      <c r="P22" s="139"/>
      <c r="Q22" s="135">
        <v>90.9</v>
      </c>
      <c r="R22" s="135">
        <v>92.3</v>
      </c>
      <c r="S22" s="139"/>
      <c r="T22" s="140">
        <v>0</v>
      </c>
      <c r="U22" s="140">
        <v>0</v>
      </c>
    </row>
    <row r="23" spans="1:22" ht="15">
      <c r="A23" s="109" t="s">
        <v>91</v>
      </c>
      <c r="B23" s="134" t="s">
        <v>187</v>
      </c>
      <c r="C23" s="134" t="s">
        <v>188</v>
      </c>
      <c r="D23" s="139"/>
      <c r="E23" s="135">
        <v>23.3</v>
      </c>
      <c r="F23" s="135">
        <v>22.3</v>
      </c>
      <c r="G23" s="139"/>
      <c r="H23" s="139">
        <v>18</v>
      </c>
      <c r="I23" s="139">
        <v>17</v>
      </c>
      <c r="J23" s="139"/>
      <c r="K23" s="135">
        <v>55</v>
      </c>
      <c r="L23" s="135">
        <v>55.4</v>
      </c>
      <c r="M23" s="139"/>
      <c r="N23" s="135">
        <v>61.6</v>
      </c>
      <c r="O23" s="135">
        <v>64.599999999999994</v>
      </c>
      <c r="P23" s="139"/>
      <c r="Q23" s="135">
        <v>30.8</v>
      </c>
      <c r="R23" s="135">
        <v>27.7</v>
      </c>
      <c r="S23" s="139"/>
      <c r="T23" s="140">
        <v>7.6</v>
      </c>
      <c r="U23" s="140">
        <v>7.7</v>
      </c>
    </row>
    <row r="24" spans="1:22" ht="15">
      <c r="A24" s="133" t="s">
        <v>137</v>
      </c>
      <c r="B24" s="139">
        <v>372</v>
      </c>
      <c r="C24" s="139">
        <v>312</v>
      </c>
      <c r="D24" s="139"/>
      <c r="E24" s="135">
        <v>4.5999999999999996</v>
      </c>
      <c r="F24" s="135">
        <v>4.3</v>
      </c>
      <c r="G24" s="139"/>
      <c r="H24" s="139">
        <v>19</v>
      </c>
      <c r="I24" s="139">
        <v>18</v>
      </c>
      <c r="J24" s="139"/>
      <c r="K24" s="135">
        <v>60.2</v>
      </c>
      <c r="L24" s="135">
        <v>57.1</v>
      </c>
      <c r="M24" s="139"/>
      <c r="N24" s="135">
        <v>68.8</v>
      </c>
      <c r="O24" s="135">
        <v>67.599999999999994</v>
      </c>
      <c r="P24" s="139"/>
      <c r="Q24" s="135">
        <v>21.8</v>
      </c>
      <c r="R24" s="135">
        <v>23.4</v>
      </c>
      <c r="S24" s="139"/>
      <c r="T24" s="140">
        <v>9.4</v>
      </c>
      <c r="U24" s="140">
        <v>9</v>
      </c>
    </row>
    <row r="25" spans="1:22" ht="14.65" customHeight="1">
      <c r="A25" s="133" t="s">
        <v>138</v>
      </c>
      <c r="B25" s="134">
        <v>989</v>
      </c>
      <c r="C25" s="139">
        <v>828</v>
      </c>
      <c r="D25" s="139"/>
      <c r="E25" s="135">
        <v>12.1</v>
      </c>
      <c r="F25" s="135">
        <v>11.5</v>
      </c>
      <c r="G25" s="139"/>
      <c r="H25" s="139">
        <v>17</v>
      </c>
      <c r="I25" s="139">
        <v>17</v>
      </c>
      <c r="J25" s="139"/>
      <c r="K25" s="135">
        <v>56</v>
      </c>
      <c r="L25" s="135">
        <v>55.9</v>
      </c>
      <c r="M25" s="139"/>
      <c r="N25" s="135">
        <v>53.6</v>
      </c>
      <c r="O25" s="135">
        <v>60.5</v>
      </c>
      <c r="P25" s="139"/>
      <c r="Q25" s="135">
        <v>40.700000000000003</v>
      </c>
      <c r="R25" s="135">
        <v>34.299999999999997</v>
      </c>
      <c r="S25" s="139"/>
      <c r="T25" s="140">
        <v>5.7</v>
      </c>
      <c r="U25" s="140">
        <v>5.2</v>
      </c>
      <c r="V25" s="107"/>
    </row>
    <row r="26" spans="1:22" ht="14.65" customHeight="1">
      <c r="A26" s="133" t="s">
        <v>139</v>
      </c>
      <c r="B26" s="139">
        <v>39</v>
      </c>
      <c r="C26" s="139">
        <v>44</v>
      </c>
      <c r="D26" s="139"/>
      <c r="E26" s="135">
        <v>0.5</v>
      </c>
      <c r="F26" s="135">
        <v>0.6</v>
      </c>
      <c r="G26" s="139"/>
      <c r="H26" s="139">
        <v>17</v>
      </c>
      <c r="I26" s="139">
        <v>19</v>
      </c>
      <c r="J26" s="139"/>
      <c r="K26" s="135">
        <v>51.3</v>
      </c>
      <c r="L26" s="135">
        <v>72.7</v>
      </c>
      <c r="M26" s="139"/>
      <c r="N26" s="135">
        <v>43.6</v>
      </c>
      <c r="O26" s="135">
        <v>59.1</v>
      </c>
      <c r="P26" s="139"/>
      <c r="Q26" s="135">
        <v>46.2</v>
      </c>
      <c r="R26" s="135">
        <v>36.4</v>
      </c>
      <c r="S26" s="139"/>
      <c r="T26" s="140">
        <v>10.3</v>
      </c>
      <c r="U26" s="140">
        <v>4.5</v>
      </c>
      <c r="V26" s="107"/>
    </row>
    <row r="27" spans="1:22" ht="14.65" customHeight="1">
      <c r="A27" s="133" t="s">
        <v>140</v>
      </c>
      <c r="B27" s="139">
        <v>108</v>
      </c>
      <c r="C27" s="139">
        <v>61</v>
      </c>
      <c r="D27" s="139"/>
      <c r="E27" s="135">
        <v>1.3</v>
      </c>
      <c r="F27" s="135">
        <v>0.9</v>
      </c>
      <c r="G27" s="139"/>
      <c r="H27" s="139">
        <v>17</v>
      </c>
      <c r="I27" s="139">
        <v>17</v>
      </c>
      <c r="J27" s="139"/>
      <c r="K27" s="135">
        <v>45.4</v>
      </c>
      <c r="L27" s="135">
        <v>45.9</v>
      </c>
      <c r="M27" s="139"/>
      <c r="N27" s="135">
        <v>66.7</v>
      </c>
      <c r="O27" s="135">
        <v>72.099999999999994</v>
      </c>
      <c r="P27" s="139"/>
      <c r="Q27" s="135">
        <v>22.2</v>
      </c>
      <c r="R27" s="135">
        <v>16.399999999999999</v>
      </c>
      <c r="S27" s="139"/>
      <c r="T27" s="140">
        <v>11.1</v>
      </c>
      <c r="U27" s="140">
        <v>11.5</v>
      </c>
      <c r="V27" s="107"/>
    </row>
    <row r="28" spans="1:22" ht="14.65" customHeight="1">
      <c r="A28" s="133" t="s">
        <v>141</v>
      </c>
      <c r="B28" s="139">
        <v>29</v>
      </c>
      <c r="C28" s="139">
        <v>24</v>
      </c>
      <c r="D28" s="139"/>
      <c r="E28" s="135">
        <v>0.4</v>
      </c>
      <c r="F28" s="135">
        <v>0.3</v>
      </c>
      <c r="G28" s="139"/>
      <c r="H28" s="139">
        <v>16</v>
      </c>
      <c r="I28" s="139">
        <v>16</v>
      </c>
      <c r="J28" s="139"/>
      <c r="K28" s="135">
        <v>58.6</v>
      </c>
      <c r="L28" s="135">
        <v>50</v>
      </c>
      <c r="M28" s="139"/>
      <c r="N28" s="135">
        <v>86.2</v>
      </c>
      <c r="O28" s="135">
        <v>87.5</v>
      </c>
      <c r="P28" s="139"/>
      <c r="Q28" s="135">
        <v>3.4</v>
      </c>
      <c r="R28" s="135">
        <v>8.3000000000000007</v>
      </c>
      <c r="S28" s="139"/>
      <c r="T28" s="140">
        <v>10.3</v>
      </c>
      <c r="U28" s="140">
        <v>4.2</v>
      </c>
      <c r="V28" s="107"/>
    </row>
    <row r="29" spans="1:22" ht="14.65" customHeight="1">
      <c r="A29" s="133" t="s">
        <v>142</v>
      </c>
      <c r="B29" s="139">
        <v>194</v>
      </c>
      <c r="C29" s="139">
        <v>169</v>
      </c>
      <c r="D29" s="139"/>
      <c r="E29" s="135">
        <v>2.4</v>
      </c>
      <c r="F29" s="135">
        <v>2.4</v>
      </c>
      <c r="G29" s="139"/>
      <c r="H29" s="139">
        <v>19</v>
      </c>
      <c r="I29" s="139">
        <v>19</v>
      </c>
      <c r="J29" s="139"/>
      <c r="K29" s="135">
        <v>62.4</v>
      </c>
      <c r="L29" s="135">
        <v>60.9</v>
      </c>
      <c r="M29" s="139"/>
      <c r="N29" s="135">
        <v>74.7</v>
      </c>
      <c r="O29" s="135">
        <v>75.099999999999994</v>
      </c>
      <c r="P29" s="139"/>
      <c r="Q29" s="135">
        <v>14.9</v>
      </c>
      <c r="R29" s="135">
        <v>8.3000000000000007</v>
      </c>
      <c r="S29" s="139"/>
      <c r="T29" s="140">
        <v>10.3</v>
      </c>
      <c r="U29" s="140">
        <v>16.600000000000001</v>
      </c>
      <c r="V29" s="107"/>
    </row>
    <row r="30" spans="1:22" ht="14.65" customHeight="1">
      <c r="A30" s="133" t="s">
        <v>143</v>
      </c>
      <c r="B30" s="139">
        <v>18</v>
      </c>
      <c r="C30" s="139">
        <v>12</v>
      </c>
      <c r="D30" s="139"/>
      <c r="E30" s="135">
        <v>0.2</v>
      </c>
      <c r="F30" s="135">
        <v>0.2</v>
      </c>
      <c r="G30" s="139"/>
      <c r="H30" s="139">
        <v>18.5</v>
      </c>
      <c r="I30" s="139">
        <v>18.5</v>
      </c>
      <c r="J30" s="139"/>
      <c r="K30" s="135">
        <v>55.6</v>
      </c>
      <c r="L30" s="135">
        <v>66.7</v>
      </c>
      <c r="M30" s="139"/>
      <c r="N30" s="135">
        <v>61.1</v>
      </c>
      <c r="O30" s="135">
        <v>66.7</v>
      </c>
      <c r="P30" s="139"/>
      <c r="Q30" s="135">
        <v>38.9</v>
      </c>
      <c r="R30" s="135">
        <v>25</v>
      </c>
      <c r="S30" s="139"/>
      <c r="T30" s="140">
        <v>0</v>
      </c>
      <c r="U30" s="140">
        <v>8.3000000000000007</v>
      </c>
      <c r="V30" s="107"/>
    </row>
    <row r="31" spans="1:22" ht="14.65" customHeight="1">
      <c r="A31" s="133" t="s">
        <v>144</v>
      </c>
      <c r="B31" s="139">
        <v>64</v>
      </c>
      <c r="C31" s="139">
        <v>45</v>
      </c>
      <c r="D31" s="139"/>
      <c r="E31" s="135">
        <v>0.8</v>
      </c>
      <c r="F31" s="135">
        <v>0.6</v>
      </c>
      <c r="G31" s="139"/>
      <c r="H31" s="139">
        <v>16</v>
      </c>
      <c r="I31" s="139">
        <v>16</v>
      </c>
      <c r="J31" s="139"/>
      <c r="K31" s="135">
        <v>25</v>
      </c>
      <c r="L31" s="135">
        <v>35.6</v>
      </c>
      <c r="M31" s="139"/>
      <c r="N31" s="135">
        <v>76.599999999999994</v>
      </c>
      <c r="O31" s="135">
        <v>68.900000000000006</v>
      </c>
      <c r="P31" s="139"/>
      <c r="Q31" s="135">
        <v>12.5</v>
      </c>
      <c r="R31" s="135">
        <v>20</v>
      </c>
      <c r="S31" s="139"/>
      <c r="T31" s="140">
        <v>10.9</v>
      </c>
      <c r="U31" s="140">
        <v>11.1</v>
      </c>
      <c r="V31" s="107"/>
    </row>
    <row r="32" spans="1:22" ht="14.65" customHeight="1">
      <c r="A32" s="133" t="s">
        <v>145</v>
      </c>
      <c r="B32" s="139">
        <v>89</v>
      </c>
      <c r="C32" s="139">
        <v>108</v>
      </c>
      <c r="D32" s="139"/>
      <c r="E32" s="135">
        <v>1.1000000000000001</v>
      </c>
      <c r="F32" s="135">
        <v>1.5</v>
      </c>
      <c r="G32" s="139"/>
      <c r="H32" s="139">
        <v>17</v>
      </c>
      <c r="I32" s="139">
        <v>16</v>
      </c>
      <c r="J32" s="139"/>
      <c r="K32" s="135">
        <v>39.299999999999997</v>
      </c>
      <c r="L32" s="135">
        <v>44.4</v>
      </c>
      <c r="M32" s="139"/>
      <c r="N32" s="135">
        <v>75.3</v>
      </c>
      <c r="O32" s="135">
        <v>62</v>
      </c>
      <c r="P32" s="139"/>
      <c r="Q32" s="135">
        <v>15.7</v>
      </c>
      <c r="R32" s="135">
        <v>30.6</v>
      </c>
      <c r="S32" s="139"/>
      <c r="T32" s="140">
        <v>9</v>
      </c>
      <c r="U32" s="140">
        <v>7.4</v>
      </c>
      <c r="V32" s="107"/>
    </row>
    <row r="33" spans="1:22" ht="14.65" customHeight="1">
      <c r="A33" s="109" t="s">
        <v>92</v>
      </c>
      <c r="B33" s="134" t="s">
        <v>189</v>
      </c>
      <c r="C33" s="139">
        <v>722</v>
      </c>
      <c r="D33" s="139"/>
      <c r="E33" s="135">
        <v>12.6</v>
      </c>
      <c r="F33" s="135">
        <v>10.1</v>
      </c>
      <c r="G33" s="139"/>
      <c r="H33" s="139">
        <v>18</v>
      </c>
      <c r="I33" s="139">
        <v>18</v>
      </c>
      <c r="J33" s="139"/>
      <c r="K33" s="135">
        <v>28.3</v>
      </c>
      <c r="L33" s="135">
        <v>29.8</v>
      </c>
      <c r="M33" s="139"/>
      <c r="N33" s="135">
        <v>54.1</v>
      </c>
      <c r="O33" s="135">
        <v>54.6</v>
      </c>
      <c r="P33" s="139"/>
      <c r="Q33" s="135">
        <v>39.200000000000003</v>
      </c>
      <c r="R33" s="135">
        <v>38.4</v>
      </c>
      <c r="S33" s="139"/>
      <c r="T33" s="140">
        <v>6.7</v>
      </c>
      <c r="U33" s="140">
        <v>7.1</v>
      </c>
      <c r="V33" s="107"/>
    </row>
    <row r="34" spans="1:22" ht="14.65" customHeight="1">
      <c r="A34" s="133" t="s">
        <v>146</v>
      </c>
      <c r="B34" s="139">
        <v>611</v>
      </c>
      <c r="C34" s="139">
        <v>405</v>
      </c>
      <c r="D34" s="139"/>
      <c r="E34" s="135">
        <v>7.5</v>
      </c>
      <c r="F34" s="135">
        <v>5.6</v>
      </c>
      <c r="G34" s="139"/>
      <c r="H34" s="139">
        <v>19</v>
      </c>
      <c r="I34" s="139">
        <v>19</v>
      </c>
      <c r="J34" s="139"/>
      <c r="K34" s="135">
        <v>17.3</v>
      </c>
      <c r="L34" s="135">
        <v>20</v>
      </c>
      <c r="M34" s="139"/>
      <c r="N34" s="135">
        <v>39.4</v>
      </c>
      <c r="O34" s="135">
        <v>39.5</v>
      </c>
      <c r="P34" s="139"/>
      <c r="Q34" s="135">
        <v>52.2</v>
      </c>
      <c r="R34" s="135">
        <v>53.1</v>
      </c>
      <c r="S34" s="139"/>
      <c r="T34" s="140">
        <v>8.3000000000000007</v>
      </c>
      <c r="U34" s="140">
        <v>7.4</v>
      </c>
      <c r="V34" s="107"/>
    </row>
    <row r="35" spans="1:22" ht="14.65" customHeight="1">
      <c r="A35" s="133" t="s">
        <v>147</v>
      </c>
      <c r="B35" s="139">
        <v>34</v>
      </c>
      <c r="C35" s="139">
        <v>26</v>
      </c>
      <c r="D35" s="139"/>
      <c r="E35" s="135">
        <v>0.4</v>
      </c>
      <c r="F35" s="135">
        <v>0.4</v>
      </c>
      <c r="G35" s="139"/>
      <c r="H35" s="139">
        <v>17</v>
      </c>
      <c r="I35" s="139">
        <v>14.5</v>
      </c>
      <c r="J35" s="139"/>
      <c r="K35" s="135">
        <v>58.8</v>
      </c>
      <c r="L35" s="135">
        <v>42.3</v>
      </c>
      <c r="M35" s="139"/>
      <c r="N35" s="135">
        <v>88.2</v>
      </c>
      <c r="O35" s="135">
        <v>80.8</v>
      </c>
      <c r="P35" s="139"/>
      <c r="Q35" s="135">
        <v>5.9</v>
      </c>
      <c r="R35" s="135">
        <v>7.7</v>
      </c>
      <c r="S35" s="139"/>
      <c r="T35" s="140">
        <v>5.9</v>
      </c>
      <c r="U35" s="140">
        <v>11.5</v>
      </c>
      <c r="V35" s="107"/>
    </row>
    <row r="36" spans="1:22" ht="14.65" customHeight="1">
      <c r="A36" s="133" t="s">
        <v>148</v>
      </c>
      <c r="B36" s="139">
        <v>136</v>
      </c>
      <c r="C36" s="139">
        <v>98</v>
      </c>
      <c r="D36" s="139"/>
      <c r="E36" s="135">
        <v>1.7</v>
      </c>
      <c r="F36" s="135">
        <v>1.4</v>
      </c>
      <c r="G36" s="139"/>
      <c r="H36" s="139">
        <v>9</v>
      </c>
      <c r="I36" s="139">
        <v>9</v>
      </c>
      <c r="J36" s="139"/>
      <c r="K36" s="135">
        <v>40.4</v>
      </c>
      <c r="L36" s="135">
        <v>37.799999999999997</v>
      </c>
      <c r="M36" s="139"/>
      <c r="N36" s="135">
        <v>81.599999999999994</v>
      </c>
      <c r="O36" s="135">
        <v>77.599999999999994</v>
      </c>
      <c r="P36" s="139"/>
      <c r="Q36" s="135">
        <v>14</v>
      </c>
      <c r="R36" s="135">
        <v>16.3</v>
      </c>
      <c r="S36" s="139"/>
      <c r="T36" s="140">
        <v>4.4000000000000004</v>
      </c>
      <c r="U36" s="140">
        <v>6.1</v>
      </c>
      <c r="V36" s="107"/>
    </row>
    <row r="37" spans="1:22" ht="15">
      <c r="A37" s="133" t="s">
        <v>149</v>
      </c>
      <c r="B37" s="139">
        <v>118</v>
      </c>
      <c r="C37" s="139">
        <v>86</v>
      </c>
      <c r="D37" s="139"/>
      <c r="E37" s="135">
        <v>1.4</v>
      </c>
      <c r="F37" s="135">
        <v>1.2</v>
      </c>
      <c r="G37" s="139"/>
      <c r="H37" s="139">
        <v>14</v>
      </c>
      <c r="I37" s="139">
        <v>15</v>
      </c>
      <c r="J37" s="139"/>
      <c r="K37" s="135">
        <v>37.299999999999997</v>
      </c>
      <c r="L37" s="135">
        <v>25.6</v>
      </c>
      <c r="M37" s="139"/>
      <c r="N37" s="135">
        <v>75.400000000000006</v>
      </c>
      <c r="O37" s="135">
        <v>76.7</v>
      </c>
      <c r="P37" s="139"/>
      <c r="Q37" s="135">
        <v>17.8</v>
      </c>
      <c r="R37" s="135">
        <v>11.6</v>
      </c>
      <c r="S37" s="139"/>
      <c r="T37" s="140">
        <v>6.8</v>
      </c>
      <c r="U37" s="140">
        <v>11.6</v>
      </c>
      <c r="V37" s="107"/>
    </row>
    <row r="38" spans="1:22" ht="15">
      <c r="A38" s="133" t="s">
        <v>150</v>
      </c>
      <c r="B38" s="139">
        <v>65</v>
      </c>
      <c r="C38" s="139">
        <v>83</v>
      </c>
      <c r="D38" s="139"/>
      <c r="E38" s="135">
        <v>0.8</v>
      </c>
      <c r="F38" s="135">
        <v>1.2</v>
      </c>
      <c r="G38" s="139"/>
      <c r="H38" s="139">
        <v>16</v>
      </c>
      <c r="I38" s="139">
        <v>17</v>
      </c>
      <c r="J38" s="139"/>
      <c r="K38" s="135">
        <v>43.1</v>
      </c>
      <c r="L38" s="135">
        <v>49.4</v>
      </c>
      <c r="M38" s="139"/>
      <c r="N38" s="135">
        <v>86.2</v>
      </c>
      <c r="O38" s="135">
        <v>72.3</v>
      </c>
      <c r="P38" s="139"/>
      <c r="Q38" s="135">
        <v>10.8</v>
      </c>
      <c r="R38" s="135">
        <v>20.5</v>
      </c>
      <c r="S38" s="139"/>
      <c r="T38" s="140">
        <v>3.1</v>
      </c>
      <c r="U38" s="140">
        <v>7.2</v>
      </c>
      <c r="V38" s="107"/>
    </row>
    <row r="39" spans="1:22" ht="15">
      <c r="A39" s="133" t="s">
        <v>151</v>
      </c>
      <c r="B39" s="139">
        <v>55</v>
      </c>
      <c r="C39" s="139">
        <v>35</v>
      </c>
      <c r="D39" s="139"/>
      <c r="E39" s="135">
        <v>0.7</v>
      </c>
      <c r="F39" s="135">
        <v>0.5</v>
      </c>
      <c r="G39" s="139"/>
      <c r="H39" s="139">
        <v>19</v>
      </c>
      <c r="I39" s="139">
        <v>19</v>
      </c>
      <c r="J39" s="139"/>
      <c r="K39" s="135">
        <v>36.4</v>
      </c>
      <c r="L39" s="135">
        <v>54.3</v>
      </c>
      <c r="M39" s="139"/>
      <c r="N39" s="135">
        <v>89.1</v>
      </c>
      <c r="O39" s="135">
        <v>97.1</v>
      </c>
      <c r="P39" s="139"/>
      <c r="Q39" s="135">
        <v>5.5</v>
      </c>
      <c r="R39" s="135">
        <v>0</v>
      </c>
      <c r="S39" s="139"/>
      <c r="T39" s="140">
        <v>5.5</v>
      </c>
      <c r="U39" s="140">
        <v>2.9</v>
      </c>
      <c r="V39" s="107"/>
    </row>
    <row r="40" spans="1:22" ht="15">
      <c r="A40" s="133" t="s">
        <v>152</v>
      </c>
      <c r="B40" s="139">
        <v>27</v>
      </c>
      <c r="C40" s="139">
        <v>13</v>
      </c>
      <c r="D40" s="139"/>
      <c r="E40" s="135">
        <v>0.3</v>
      </c>
      <c r="F40" s="135">
        <v>0.2</v>
      </c>
      <c r="G40" s="139"/>
      <c r="H40" s="139">
        <v>18</v>
      </c>
      <c r="I40" s="139">
        <v>18</v>
      </c>
      <c r="J40" s="139"/>
      <c r="K40" s="135">
        <v>55.6</v>
      </c>
      <c r="L40" s="135">
        <v>46.2</v>
      </c>
      <c r="M40" s="139"/>
      <c r="N40" s="135">
        <v>77.8</v>
      </c>
      <c r="O40" s="135">
        <v>76.900000000000006</v>
      </c>
      <c r="P40" s="139"/>
      <c r="Q40" s="135">
        <v>14.8</v>
      </c>
      <c r="R40" s="135">
        <v>23.1</v>
      </c>
      <c r="S40" s="139"/>
      <c r="T40" s="140">
        <v>7.4</v>
      </c>
      <c r="U40" s="140">
        <v>0</v>
      </c>
      <c r="V40" s="107"/>
    </row>
    <row r="41" spans="1:22" ht="15">
      <c r="A41" s="133" t="s">
        <v>153</v>
      </c>
      <c r="B41" s="139">
        <v>40</v>
      </c>
      <c r="C41" s="139">
        <v>16</v>
      </c>
      <c r="D41" s="139"/>
      <c r="E41" s="135">
        <v>0.5</v>
      </c>
      <c r="F41" s="135">
        <v>0.2</v>
      </c>
      <c r="G41" s="139"/>
      <c r="H41" s="139">
        <v>20</v>
      </c>
      <c r="I41" s="139">
        <v>20.5</v>
      </c>
      <c r="J41" s="139"/>
      <c r="K41" s="135">
        <v>57.5</v>
      </c>
      <c r="L41" s="135">
        <v>50</v>
      </c>
      <c r="M41" s="139"/>
      <c r="N41" s="135">
        <v>5</v>
      </c>
      <c r="O41" s="135">
        <v>0</v>
      </c>
      <c r="P41" s="139"/>
      <c r="Q41" s="135">
        <v>95</v>
      </c>
      <c r="R41" s="135">
        <v>100</v>
      </c>
      <c r="S41" s="139"/>
      <c r="T41" s="140">
        <v>0</v>
      </c>
      <c r="U41" s="140">
        <v>0</v>
      </c>
      <c r="V41" s="107"/>
    </row>
    <row r="42" spans="1:22" ht="15">
      <c r="A42" s="109" t="s">
        <v>101</v>
      </c>
      <c r="B42" s="139">
        <v>286</v>
      </c>
      <c r="C42" s="139">
        <v>234</v>
      </c>
      <c r="D42" s="139"/>
      <c r="E42" s="135">
        <v>3.5</v>
      </c>
      <c r="F42" s="135">
        <v>3.3</v>
      </c>
      <c r="G42" s="139"/>
      <c r="H42" s="139">
        <v>17</v>
      </c>
      <c r="I42" s="139">
        <v>16</v>
      </c>
      <c r="J42" s="139"/>
      <c r="K42" s="135">
        <v>59.4</v>
      </c>
      <c r="L42" s="135">
        <v>58.5</v>
      </c>
      <c r="M42" s="139"/>
      <c r="N42" s="135">
        <v>75.2</v>
      </c>
      <c r="O42" s="135">
        <v>76.099999999999994</v>
      </c>
      <c r="P42" s="139"/>
      <c r="Q42" s="135">
        <v>17.5</v>
      </c>
      <c r="R42" s="135">
        <v>17.100000000000001</v>
      </c>
      <c r="S42" s="139"/>
      <c r="T42" s="140">
        <v>7.3</v>
      </c>
      <c r="U42" s="140">
        <v>6.8</v>
      </c>
      <c r="V42" s="107"/>
    </row>
    <row r="43" spans="1:22" ht="15">
      <c r="A43" s="133" t="s">
        <v>154</v>
      </c>
      <c r="B43" s="139">
        <v>81</v>
      </c>
      <c r="C43" s="139">
        <v>86</v>
      </c>
      <c r="D43" s="139"/>
      <c r="E43" s="135">
        <v>1</v>
      </c>
      <c r="F43" s="135">
        <v>1.2</v>
      </c>
      <c r="G43" s="139"/>
      <c r="H43" s="139">
        <v>17</v>
      </c>
      <c r="I43" s="139">
        <v>17</v>
      </c>
      <c r="J43" s="139"/>
      <c r="K43" s="135">
        <v>58</v>
      </c>
      <c r="L43" s="135">
        <v>53.5</v>
      </c>
      <c r="M43" s="139"/>
      <c r="N43" s="135">
        <v>75.3</v>
      </c>
      <c r="O43" s="135">
        <v>77.900000000000006</v>
      </c>
      <c r="P43" s="139"/>
      <c r="Q43" s="135">
        <v>17.3</v>
      </c>
      <c r="R43" s="135">
        <v>15.1</v>
      </c>
      <c r="S43" s="139"/>
      <c r="T43" s="140">
        <v>7.4</v>
      </c>
      <c r="U43" s="140">
        <v>7</v>
      </c>
      <c r="V43" s="107"/>
    </row>
    <row r="44" spans="1:22" ht="15">
      <c r="A44" s="133" t="s">
        <v>179</v>
      </c>
      <c r="B44" s="139" t="s">
        <v>97</v>
      </c>
      <c r="C44" s="139">
        <v>21</v>
      </c>
      <c r="D44" s="139"/>
      <c r="E44" s="135">
        <v>0.1</v>
      </c>
      <c r="F44" s="135">
        <v>0.3</v>
      </c>
      <c r="G44" s="139"/>
      <c r="H44" s="139">
        <v>20</v>
      </c>
      <c r="I44" s="139">
        <v>17</v>
      </c>
      <c r="J44" s="139"/>
      <c r="K44" s="135">
        <v>55.6</v>
      </c>
      <c r="L44" s="135">
        <v>52.4</v>
      </c>
      <c r="M44" s="139"/>
      <c r="N44" s="135">
        <v>55.6</v>
      </c>
      <c r="O44" s="135">
        <v>66.7</v>
      </c>
      <c r="P44" s="139"/>
      <c r="Q44" s="135">
        <v>44.4</v>
      </c>
      <c r="R44" s="135">
        <v>28.6</v>
      </c>
      <c r="S44" s="139"/>
      <c r="T44" s="140">
        <v>0</v>
      </c>
      <c r="U44" s="140">
        <v>4.8</v>
      </c>
      <c r="V44" s="107"/>
    </row>
    <row r="45" spans="1:22" ht="15">
      <c r="A45" s="133" t="s">
        <v>155</v>
      </c>
      <c r="B45" s="139">
        <v>185</v>
      </c>
      <c r="C45" s="139">
        <v>113</v>
      </c>
      <c r="D45" s="139"/>
      <c r="E45" s="135">
        <v>2.2999999999999998</v>
      </c>
      <c r="F45" s="135">
        <v>1.6</v>
      </c>
      <c r="G45" s="139"/>
      <c r="H45" s="139">
        <v>15</v>
      </c>
      <c r="I45" s="139">
        <v>12</v>
      </c>
      <c r="J45" s="139"/>
      <c r="K45" s="135">
        <v>59.5</v>
      </c>
      <c r="L45" s="135">
        <v>61.9</v>
      </c>
      <c r="M45" s="139"/>
      <c r="N45" s="135">
        <v>77.3</v>
      </c>
      <c r="O45" s="135">
        <v>76.099999999999994</v>
      </c>
      <c r="P45" s="139"/>
      <c r="Q45" s="135">
        <v>15.7</v>
      </c>
      <c r="R45" s="135">
        <v>16.8</v>
      </c>
      <c r="S45" s="139"/>
      <c r="T45" s="140">
        <v>7</v>
      </c>
      <c r="U45" s="140">
        <v>7.1</v>
      </c>
      <c r="V45" s="107"/>
    </row>
    <row r="46" spans="1:22" ht="15">
      <c r="A46" s="109" t="s">
        <v>96</v>
      </c>
      <c r="B46" s="139">
        <v>145</v>
      </c>
      <c r="C46" s="139">
        <v>92</v>
      </c>
      <c r="D46" s="139"/>
      <c r="E46" s="135">
        <v>1.8</v>
      </c>
      <c r="F46" s="135">
        <v>1.3</v>
      </c>
      <c r="G46" s="139"/>
      <c r="H46" s="139">
        <v>16</v>
      </c>
      <c r="I46" s="139">
        <v>16.5</v>
      </c>
      <c r="J46" s="139"/>
      <c r="K46" s="135">
        <v>57.2</v>
      </c>
      <c r="L46" s="135">
        <v>57.6</v>
      </c>
      <c r="M46" s="139"/>
      <c r="N46" s="135">
        <v>71.7</v>
      </c>
      <c r="O46" s="135">
        <v>68.5</v>
      </c>
      <c r="P46" s="139"/>
      <c r="Q46" s="135">
        <v>20</v>
      </c>
      <c r="R46" s="135">
        <v>25</v>
      </c>
      <c r="S46" s="139"/>
      <c r="T46" s="140">
        <v>8.3000000000000007</v>
      </c>
      <c r="U46" s="140">
        <v>6.5</v>
      </c>
      <c r="V46" s="107"/>
    </row>
    <row r="47" spans="1:22" ht="15">
      <c r="A47" s="133" t="s">
        <v>156</v>
      </c>
      <c r="B47" s="139">
        <v>60</v>
      </c>
      <c r="C47" s="139" t="s">
        <v>97</v>
      </c>
      <c r="D47" s="139"/>
      <c r="E47" s="135">
        <v>0.7</v>
      </c>
      <c r="F47" s="135">
        <v>0.1</v>
      </c>
      <c r="G47" s="139"/>
      <c r="H47" s="139">
        <v>16</v>
      </c>
      <c r="I47" s="139">
        <v>17.5</v>
      </c>
      <c r="J47" s="139"/>
      <c r="K47" s="135">
        <v>63.3</v>
      </c>
      <c r="L47" s="135">
        <v>66.7</v>
      </c>
      <c r="M47" s="139"/>
      <c r="N47" s="135">
        <v>73.3</v>
      </c>
      <c r="O47" s="135">
        <v>83.3</v>
      </c>
      <c r="P47" s="139"/>
      <c r="Q47" s="135">
        <v>21.7</v>
      </c>
      <c r="R47" s="135">
        <v>0</v>
      </c>
      <c r="S47" s="139"/>
      <c r="T47" s="140">
        <v>5</v>
      </c>
      <c r="U47" s="140">
        <v>16.7</v>
      </c>
      <c r="V47" s="107"/>
    </row>
    <row r="48" spans="1:22" ht="15">
      <c r="A48" s="133" t="s">
        <v>157</v>
      </c>
      <c r="B48" s="139">
        <v>79</v>
      </c>
      <c r="C48" s="139">
        <v>83</v>
      </c>
      <c r="D48" s="139"/>
      <c r="E48" s="135">
        <v>1</v>
      </c>
      <c r="F48" s="135">
        <v>1.2</v>
      </c>
      <c r="G48" s="139"/>
      <c r="H48" s="139">
        <v>16</v>
      </c>
      <c r="I48" s="139">
        <v>16</v>
      </c>
      <c r="J48" s="139"/>
      <c r="K48" s="135">
        <v>53.2</v>
      </c>
      <c r="L48" s="135">
        <v>56.6</v>
      </c>
      <c r="M48" s="139"/>
      <c r="N48" s="135">
        <v>70.900000000000006</v>
      </c>
      <c r="O48" s="135">
        <v>67.5</v>
      </c>
      <c r="P48" s="139"/>
      <c r="Q48" s="135">
        <v>20.3</v>
      </c>
      <c r="R48" s="135">
        <v>26.5</v>
      </c>
      <c r="S48" s="139"/>
      <c r="T48" s="140">
        <v>8.9</v>
      </c>
      <c r="U48" s="140">
        <v>6</v>
      </c>
    </row>
    <row r="49" spans="1:22" ht="15">
      <c r="A49" s="109" t="s">
        <v>90</v>
      </c>
      <c r="B49" s="139">
        <v>101</v>
      </c>
      <c r="C49" s="139">
        <v>80</v>
      </c>
      <c r="D49" s="139"/>
      <c r="E49" s="135">
        <v>1.2</v>
      </c>
      <c r="F49" s="135">
        <v>1.1000000000000001</v>
      </c>
      <c r="G49" s="139"/>
      <c r="H49" s="139">
        <v>20</v>
      </c>
      <c r="I49" s="139">
        <v>20</v>
      </c>
      <c r="J49" s="139"/>
      <c r="K49" s="135">
        <v>41.6</v>
      </c>
      <c r="L49" s="135">
        <v>36.299999999999997</v>
      </c>
      <c r="M49" s="139"/>
      <c r="N49" s="135">
        <v>53.5</v>
      </c>
      <c r="O49" s="135">
        <v>42.5</v>
      </c>
      <c r="P49" s="139"/>
      <c r="Q49" s="135">
        <v>42.6</v>
      </c>
      <c r="R49" s="135">
        <v>52.5</v>
      </c>
      <c r="S49" s="139"/>
      <c r="T49" s="140">
        <v>4</v>
      </c>
      <c r="U49" s="140">
        <v>5</v>
      </c>
    </row>
    <row r="50" spans="1:22" ht="15">
      <c r="A50" s="133" t="s">
        <v>158</v>
      </c>
      <c r="B50" s="139">
        <v>47</v>
      </c>
      <c r="C50" s="139">
        <v>39</v>
      </c>
      <c r="D50" s="139"/>
      <c r="E50" s="135">
        <v>0.6</v>
      </c>
      <c r="F50" s="135">
        <v>0.5</v>
      </c>
      <c r="G50" s="139"/>
      <c r="H50" s="139">
        <v>20</v>
      </c>
      <c r="I50" s="139">
        <v>20</v>
      </c>
      <c r="J50" s="139"/>
      <c r="K50" s="135">
        <v>38.299999999999997</v>
      </c>
      <c r="L50" s="135">
        <v>38.5</v>
      </c>
      <c r="M50" s="139"/>
      <c r="N50" s="135">
        <v>59.6</v>
      </c>
      <c r="O50" s="135">
        <v>43.6</v>
      </c>
      <c r="P50" s="139"/>
      <c r="Q50" s="135">
        <v>38.299999999999997</v>
      </c>
      <c r="R50" s="135">
        <v>51.3</v>
      </c>
      <c r="S50" s="139"/>
      <c r="T50" s="140">
        <v>2.1</v>
      </c>
      <c r="U50" s="140">
        <v>5.0999999999999996</v>
      </c>
    </row>
    <row r="51" spans="1:22" ht="14.65" customHeight="1">
      <c r="A51" s="133" t="s">
        <v>159</v>
      </c>
      <c r="B51" s="139">
        <v>54</v>
      </c>
      <c r="C51" s="139">
        <v>41</v>
      </c>
      <c r="D51" s="139"/>
      <c r="E51" s="135">
        <v>0.7</v>
      </c>
      <c r="F51" s="135">
        <v>0.6</v>
      </c>
      <c r="G51" s="139"/>
      <c r="H51" s="139">
        <v>20</v>
      </c>
      <c r="I51" s="139">
        <v>20</v>
      </c>
      <c r="J51" s="139"/>
      <c r="K51" s="135">
        <v>44.4</v>
      </c>
      <c r="L51" s="135">
        <v>34.1</v>
      </c>
      <c r="M51" s="139"/>
      <c r="N51" s="135">
        <v>48.1</v>
      </c>
      <c r="O51" s="135">
        <v>41.5</v>
      </c>
      <c r="P51" s="139"/>
      <c r="Q51" s="135">
        <v>46.3</v>
      </c>
      <c r="R51" s="135">
        <v>53.7</v>
      </c>
      <c r="S51" s="139"/>
      <c r="T51" s="140">
        <v>5.6</v>
      </c>
      <c r="U51" s="140">
        <v>4.9000000000000004</v>
      </c>
      <c r="V51" s="107"/>
    </row>
    <row r="52" spans="1:22" ht="14.65" customHeight="1">
      <c r="A52" s="109" t="s">
        <v>95</v>
      </c>
      <c r="B52" s="139">
        <v>48</v>
      </c>
      <c r="C52" s="139">
        <v>39</v>
      </c>
      <c r="D52" s="139"/>
      <c r="E52" s="135">
        <v>0.6</v>
      </c>
      <c r="F52" s="135">
        <v>0.5</v>
      </c>
      <c r="G52" s="139"/>
      <c r="H52" s="139">
        <v>7.5</v>
      </c>
      <c r="I52" s="139">
        <v>10</v>
      </c>
      <c r="J52" s="139"/>
      <c r="K52" s="135">
        <v>41.7</v>
      </c>
      <c r="L52" s="135">
        <v>53.8</v>
      </c>
      <c r="M52" s="139"/>
      <c r="N52" s="135">
        <v>70.8</v>
      </c>
      <c r="O52" s="135">
        <v>76.900000000000006</v>
      </c>
      <c r="P52" s="139"/>
      <c r="Q52" s="135">
        <v>20.8</v>
      </c>
      <c r="R52" s="135">
        <v>10.3</v>
      </c>
      <c r="S52" s="139"/>
      <c r="T52" s="140">
        <v>8.3000000000000007</v>
      </c>
      <c r="U52" s="140">
        <v>12.8</v>
      </c>
      <c r="V52" s="107"/>
    </row>
    <row r="53" spans="1:22" ht="14.65" customHeight="1">
      <c r="A53" s="133" t="s">
        <v>160</v>
      </c>
      <c r="B53" s="139">
        <v>39</v>
      </c>
      <c r="C53" s="139">
        <v>28</v>
      </c>
      <c r="D53" s="139"/>
      <c r="E53" s="135">
        <v>0.5</v>
      </c>
      <c r="F53" s="135">
        <v>0.4</v>
      </c>
      <c r="G53" s="139"/>
      <c r="H53" s="139">
        <v>7</v>
      </c>
      <c r="I53" s="139">
        <v>4.5</v>
      </c>
      <c r="J53" s="139"/>
      <c r="K53" s="135">
        <v>41</v>
      </c>
      <c r="L53" s="135">
        <v>53.6</v>
      </c>
      <c r="M53" s="139"/>
      <c r="N53" s="135">
        <v>71.8</v>
      </c>
      <c r="O53" s="135">
        <v>71.400000000000006</v>
      </c>
      <c r="P53" s="139"/>
      <c r="Q53" s="135">
        <v>25.6</v>
      </c>
      <c r="R53" s="135">
        <v>10.7</v>
      </c>
      <c r="S53" s="139"/>
      <c r="T53" s="140">
        <v>2.6</v>
      </c>
      <c r="U53" s="140">
        <v>17.899999999999999</v>
      </c>
      <c r="V53" s="107"/>
    </row>
    <row r="54" spans="1:22" ht="15">
      <c r="A54" s="109" t="s">
        <v>93</v>
      </c>
      <c r="B54" s="139">
        <v>19</v>
      </c>
      <c r="C54" s="139">
        <v>41</v>
      </c>
      <c r="D54" s="139"/>
      <c r="E54" s="135">
        <v>0.2</v>
      </c>
      <c r="F54" s="135">
        <v>0.6</v>
      </c>
      <c r="G54" s="139"/>
      <c r="H54" s="139">
        <v>14</v>
      </c>
      <c r="I54" s="139">
        <v>18</v>
      </c>
      <c r="J54" s="139"/>
      <c r="K54" s="135">
        <v>57.9</v>
      </c>
      <c r="L54" s="135">
        <v>61</v>
      </c>
      <c r="M54" s="139"/>
      <c r="N54" s="135">
        <v>78.900000000000006</v>
      </c>
      <c r="O54" s="135">
        <v>82.9</v>
      </c>
      <c r="P54" s="139"/>
      <c r="Q54" s="135">
        <v>10.5</v>
      </c>
      <c r="R54" s="135">
        <v>9.8000000000000007</v>
      </c>
      <c r="S54" s="139"/>
      <c r="T54" s="140">
        <v>10.5</v>
      </c>
      <c r="U54" s="140">
        <v>7.3</v>
      </c>
    </row>
    <row r="55" spans="1:22" ht="15">
      <c r="A55" s="133" t="s">
        <v>180</v>
      </c>
      <c r="B55" s="139" t="s">
        <v>97</v>
      </c>
      <c r="C55" s="139">
        <v>19</v>
      </c>
      <c r="D55" s="139"/>
      <c r="E55" s="135">
        <v>0.1</v>
      </c>
      <c r="F55" s="135">
        <v>0.3</v>
      </c>
      <c r="G55" s="139"/>
      <c r="H55" s="139">
        <v>14</v>
      </c>
      <c r="I55" s="139">
        <v>20</v>
      </c>
      <c r="J55" s="139"/>
      <c r="K55" s="135">
        <v>62.5</v>
      </c>
      <c r="L55" s="135">
        <v>57.9</v>
      </c>
      <c r="M55" s="139"/>
      <c r="N55" s="135">
        <v>75</v>
      </c>
      <c r="O55" s="135">
        <v>63.2</v>
      </c>
      <c r="P55" s="139"/>
      <c r="Q55" s="135">
        <v>12.5</v>
      </c>
      <c r="R55" s="135">
        <v>21.1</v>
      </c>
      <c r="S55" s="139"/>
      <c r="T55" s="140">
        <v>12.5</v>
      </c>
      <c r="U55" s="140">
        <v>15.8</v>
      </c>
    </row>
    <row r="56" spans="1:22" ht="15">
      <c r="A56" s="133" t="s">
        <v>181</v>
      </c>
      <c r="B56" s="139" t="s">
        <v>97</v>
      </c>
      <c r="C56" s="139">
        <v>21</v>
      </c>
      <c r="D56" s="139"/>
      <c r="E56" s="135">
        <v>0.1</v>
      </c>
      <c r="F56" s="135">
        <v>0.3</v>
      </c>
      <c r="G56" s="139"/>
      <c r="H56" s="139">
        <v>11</v>
      </c>
      <c r="I56" s="139">
        <v>11</v>
      </c>
      <c r="J56" s="139"/>
      <c r="K56" s="135">
        <v>44.4</v>
      </c>
      <c r="L56" s="135">
        <v>61.9</v>
      </c>
      <c r="M56" s="139"/>
      <c r="N56" s="135">
        <v>77.8</v>
      </c>
      <c r="O56" s="135">
        <v>100</v>
      </c>
      <c r="P56" s="139"/>
      <c r="Q56" s="135">
        <v>11.1</v>
      </c>
      <c r="R56" s="135">
        <v>0</v>
      </c>
      <c r="S56" s="139"/>
      <c r="T56" s="140">
        <v>11.1</v>
      </c>
      <c r="U56" s="140">
        <v>0</v>
      </c>
    </row>
    <row r="57" spans="1:22" ht="15">
      <c r="A57" s="109" t="s">
        <v>98</v>
      </c>
      <c r="B57" s="139">
        <v>888</v>
      </c>
      <c r="C57" s="139" t="s">
        <v>190</v>
      </c>
      <c r="D57" s="139"/>
      <c r="E57" s="135">
        <v>10.9</v>
      </c>
      <c r="F57" s="135">
        <v>14.3</v>
      </c>
      <c r="G57" s="139"/>
      <c r="H57" s="139">
        <v>19</v>
      </c>
      <c r="I57" s="139">
        <v>18</v>
      </c>
      <c r="J57" s="139"/>
      <c r="K57" s="135">
        <v>60.1</v>
      </c>
      <c r="L57" s="135">
        <v>60.4</v>
      </c>
      <c r="M57" s="139"/>
      <c r="N57" s="135">
        <v>63.9</v>
      </c>
      <c r="O57" s="135">
        <v>63.7</v>
      </c>
      <c r="P57" s="139"/>
      <c r="Q57" s="135">
        <v>29.7</v>
      </c>
      <c r="R57" s="135">
        <v>28.8</v>
      </c>
      <c r="S57" s="139"/>
      <c r="T57" s="140">
        <v>6.4</v>
      </c>
      <c r="U57" s="140">
        <v>7.5</v>
      </c>
    </row>
    <row r="58" spans="1:22" ht="15">
      <c r="A58" s="133" t="s">
        <v>161</v>
      </c>
      <c r="B58" s="139">
        <v>50</v>
      </c>
      <c r="C58" s="139">
        <v>104</v>
      </c>
      <c r="D58" s="139"/>
      <c r="E58" s="135">
        <v>0.6</v>
      </c>
      <c r="F58" s="135">
        <v>1.4</v>
      </c>
      <c r="G58" s="139"/>
      <c r="H58" s="139">
        <v>17</v>
      </c>
      <c r="I58" s="139">
        <v>14</v>
      </c>
      <c r="J58" s="139"/>
      <c r="K58" s="135">
        <v>72</v>
      </c>
      <c r="L58" s="135">
        <v>66.3</v>
      </c>
      <c r="M58" s="139"/>
      <c r="N58" s="135">
        <v>80</v>
      </c>
      <c r="O58" s="135">
        <v>74</v>
      </c>
      <c r="P58" s="139"/>
      <c r="Q58" s="135">
        <v>16</v>
      </c>
      <c r="R58" s="135">
        <v>21.2</v>
      </c>
      <c r="S58" s="139"/>
      <c r="T58" s="140">
        <v>4</v>
      </c>
      <c r="U58" s="140">
        <v>4.8</v>
      </c>
    </row>
    <row r="59" spans="1:22" ht="15">
      <c r="A59" s="133" t="s">
        <v>162</v>
      </c>
      <c r="B59" s="139">
        <v>16</v>
      </c>
      <c r="C59" s="139">
        <v>16</v>
      </c>
      <c r="D59" s="139"/>
      <c r="E59" s="135">
        <v>0.2</v>
      </c>
      <c r="F59" s="135">
        <v>0.2</v>
      </c>
      <c r="G59" s="139"/>
      <c r="H59" s="139">
        <v>18</v>
      </c>
      <c r="I59" s="139">
        <v>15</v>
      </c>
      <c r="J59" s="139"/>
      <c r="K59" s="135">
        <v>31.3</v>
      </c>
      <c r="L59" s="135">
        <v>43.8</v>
      </c>
      <c r="M59" s="139"/>
      <c r="N59" s="135">
        <v>93.8</v>
      </c>
      <c r="O59" s="135">
        <v>87.5</v>
      </c>
      <c r="P59" s="139"/>
      <c r="Q59" s="135">
        <v>0</v>
      </c>
      <c r="R59" s="135">
        <v>12.5</v>
      </c>
      <c r="S59" s="139"/>
      <c r="T59" s="140">
        <v>6.3</v>
      </c>
      <c r="U59" s="140">
        <v>0</v>
      </c>
    </row>
    <row r="60" spans="1:22" ht="15">
      <c r="A60" s="133" t="s">
        <v>163</v>
      </c>
      <c r="B60" s="139">
        <v>507</v>
      </c>
      <c r="C60" s="139">
        <v>503</v>
      </c>
      <c r="D60" s="139"/>
      <c r="E60" s="135">
        <v>6.2</v>
      </c>
      <c r="F60" s="135">
        <v>7</v>
      </c>
      <c r="G60" s="139"/>
      <c r="H60" s="139">
        <v>20</v>
      </c>
      <c r="I60" s="139">
        <v>20</v>
      </c>
      <c r="J60" s="139"/>
      <c r="K60" s="135">
        <v>62.9</v>
      </c>
      <c r="L60" s="135">
        <v>63.8</v>
      </c>
      <c r="M60" s="139"/>
      <c r="N60" s="135">
        <v>52.1</v>
      </c>
      <c r="O60" s="135">
        <v>53.1</v>
      </c>
      <c r="P60" s="139"/>
      <c r="Q60" s="135">
        <v>42.6</v>
      </c>
      <c r="R60" s="135">
        <v>41</v>
      </c>
      <c r="S60" s="139"/>
      <c r="T60" s="140">
        <v>5.3</v>
      </c>
      <c r="U60" s="140">
        <v>6</v>
      </c>
    </row>
    <row r="61" spans="1:22" ht="15">
      <c r="A61" s="133" t="s">
        <v>164</v>
      </c>
      <c r="B61" s="139">
        <v>15</v>
      </c>
      <c r="C61" s="139">
        <v>34</v>
      </c>
      <c r="D61" s="139"/>
      <c r="E61" s="135">
        <v>0.2</v>
      </c>
      <c r="F61" s="135">
        <v>0.5</v>
      </c>
      <c r="G61" s="139"/>
      <c r="H61" s="139">
        <v>9</v>
      </c>
      <c r="I61" s="139">
        <v>15</v>
      </c>
      <c r="J61" s="139"/>
      <c r="K61" s="135">
        <v>66.7</v>
      </c>
      <c r="L61" s="135">
        <v>55.9</v>
      </c>
      <c r="M61" s="139"/>
      <c r="N61" s="135">
        <v>73.3</v>
      </c>
      <c r="O61" s="135">
        <v>70.599999999999994</v>
      </c>
      <c r="P61" s="139"/>
      <c r="Q61" s="135">
        <v>13.3</v>
      </c>
      <c r="R61" s="135">
        <v>17.600000000000001</v>
      </c>
      <c r="S61" s="139"/>
      <c r="T61" s="140">
        <v>13.3</v>
      </c>
      <c r="U61" s="140">
        <v>11.8</v>
      </c>
      <c r="V61" s="107"/>
    </row>
    <row r="62" spans="1:22" ht="15">
      <c r="A62" s="133" t="s">
        <v>165</v>
      </c>
      <c r="B62" s="139">
        <v>246</v>
      </c>
      <c r="C62" s="139">
        <v>311</v>
      </c>
      <c r="D62" s="139"/>
      <c r="E62" s="135">
        <v>3</v>
      </c>
      <c r="F62" s="135">
        <v>4.3</v>
      </c>
      <c r="G62" s="139"/>
      <c r="H62" s="139">
        <v>15</v>
      </c>
      <c r="I62" s="139">
        <v>14</v>
      </c>
      <c r="J62" s="139"/>
      <c r="K62" s="135">
        <v>54.5</v>
      </c>
      <c r="L62" s="135">
        <v>55.9</v>
      </c>
      <c r="M62" s="139"/>
      <c r="N62" s="135">
        <v>77.599999999999994</v>
      </c>
      <c r="O62" s="135">
        <v>74.3</v>
      </c>
      <c r="P62" s="139"/>
      <c r="Q62" s="135">
        <v>13.8</v>
      </c>
      <c r="R62" s="135">
        <v>14.8</v>
      </c>
      <c r="S62" s="139"/>
      <c r="T62" s="140">
        <v>8.5</v>
      </c>
      <c r="U62" s="140">
        <v>10.9</v>
      </c>
    </row>
    <row r="63" spans="1:22" ht="15">
      <c r="A63" s="133" t="s">
        <v>166</v>
      </c>
      <c r="B63" s="139">
        <v>46</v>
      </c>
      <c r="C63" s="139">
        <v>51</v>
      </c>
      <c r="D63" s="139"/>
      <c r="E63" s="135">
        <v>0.6</v>
      </c>
      <c r="F63" s="135">
        <v>0.7</v>
      </c>
      <c r="G63" s="139"/>
      <c r="H63" s="139">
        <v>17</v>
      </c>
      <c r="I63" s="139">
        <v>16</v>
      </c>
      <c r="J63" s="139"/>
      <c r="K63" s="135">
        <v>58.7</v>
      </c>
      <c r="L63" s="135">
        <v>49</v>
      </c>
      <c r="M63" s="139"/>
      <c r="N63" s="135">
        <v>89.1</v>
      </c>
      <c r="O63" s="135">
        <v>74.5</v>
      </c>
      <c r="P63" s="139"/>
      <c r="Q63" s="135">
        <v>8.6999999999999993</v>
      </c>
      <c r="R63" s="135">
        <v>19.600000000000001</v>
      </c>
      <c r="S63" s="139"/>
      <c r="T63" s="140">
        <v>2.2000000000000002</v>
      </c>
      <c r="U63" s="140">
        <v>5.9</v>
      </c>
    </row>
    <row r="64" spans="1:22" ht="15">
      <c r="A64" s="109" t="s">
        <v>99</v>
      </c>
      <c r="B64" s="141">
        <v>689</v>
      </c>
      <c r="C64" s="141">
        <v>342</v>
      </c>
      <c r="D64" s="139"/>
      <c r="E64" s="140">
        <v>8.4</v>
      </c>
      <c r="F64" s="140">
        <v>4.8</v>
      </c>
      <c r="G64" s="139"/>
      <c r="H64" s="139">
        <v>16</v>
      </c>
      <c r="I64" s="139">
        <v>16</v>
      </c>
      <c r="J64" s="139"/>
      <c r="K64" s="140">
        <v>59.1</v>
      </c>
      <c r="L64" s="140">
        <v>54.7</v>
      </c>
      <c r="M64" s="139"/>
      <c r="N64" s="140">
        <v>73.7</v>
      </c>
      <c r="O64" s="140">
        <v>70.2</v>
      </c>
      <c r="P64" s="139"/>
      <c r="Q64" s="140">
        <v>18.899999999999999</v>
      </c>
      <c r="R64" s="140">
        <v>19.899999999999999</v>
      </c>
      <c r="S64" s="139"/>
      <c r="T64" s="140">
        <v>7.4</v>
      </c>
      <c r="U64" s="140">
        <v>9.9</v>
      </c>
    </row>
    <row r="65" spans="1:22" ht="15">
      <c r="A65" s="109" t="s">
        <v>100</v>
      </c>
      <c r="B65" s="139">
        <v>300</v>
      </c>
      <c r="C65" s="139">
        <v>538</v>
      </c>
      <c r="D65" s="139"/>
      <c r="E65" s="135">
        <v>3.7</v>
      </c>
      <c r="F65" s="135">
        <v>7.5</v>
      </c>
      <c r="G65" s="139"/>
      <c r="H65" s="139">
        <v>15</v>
      </c>
      <c r="I65" s="139">
        <v>15</v>
      </c>
      <c r="J65" s="139"/>
      <c r="K65" s="135">
        <v>63.7</v>
      </c>
      <c r="L65" s="135">
        <v>59.9</v>
      </c>
      <c r="M65" s="139"/>
      <c r="N65" s="135">
        <v>20.7</v>
      </c>
      <c r="O65" s="135">
        <v>40.9</v>
      </c>
      <c r="P65" s="139"/>
      <c r="Q65" s="135">
        <v>7</v>
      </c>
      <c r="R65" s="135">
        <v>9.9</v>
      </c>
      <c r="S65" s="139"/>
      <c r="T65" s="140">
        <v>72.3</v>
      </c>
      <c r="U65" s="140">
        <v>49.3</v>
      </c>
      <c r="V65" s="107"/>
    </row>
    <row r="67" spans="1:22" ht="16.5" customHeight="1">
      <c r="A67" s="203" t="s">
        <v>275</v>
      </c>
      <c r="B67" s="203"/>
      <c r="C67" s="203"/>
      <c r="D67" s="203"/>
      <c r="E67" s="203"/>
      <c r="F67" s="203"/>
      <c r="G67" s="203"/>
      <c r="H67" s="203"/>
      <c r="I67" s="203"/>
      <c r="J67" s="203"/>
      <c r="K67" s="203"/>
      <c r="L67" s="203"/>
      <c r="M67" s="203"/>
      <c r="N67" s="203"/>
      <c r="O67" s="203"/>
      <c r="P67" s="203"/>
      <c r="Q67" s="203"/>
      <c r="R67" s="203"/>
      <c r="S67" s="203"/>
      <c r="T67" s="203"/>
      <c r="U67" s="203"/>
    </row>
    <row r="68" spans="1:22" ht="16.5" customHeight="1">
      <c r="A68" s="203"/>
      <c r="B68" s="203"/>
      <c r="C68" s="203"/>
      <c r="D68" s="203"/>
      <c r="E68" s="203"/>
      <c r="F68" s="203"/>
      <c r="G68" s="203"/>
      <c r="H68" s="203"/>
      <c r="I68" s="203"/>
      <c r="J68" s="203"/>
      <c r="K68" s="203"/>
      <c r="L68" s="203"/>
      <c r="M68" s="203"/>
      <c r="N68" s="203"/>
      <c r="O68" s="203"/>
      <c r="P68" s="203"/>
      <c r="Q68" s="203"/>
      <c r="R68" s="203"/>
      <c r="S68" s="203"/>
      <c r="T68" s="203"/>
      <c r="U68" s="203"/>
    </row>
    <row r="69" spans="1:22">
      <c r="A69" s="203"/>
      <c r="B69" s="203"/>
      <c r="C69" s="203"/>
      <c r="D69" s="203"/>
      <c r="E69" s="203"/>
      <c r="F69" s="203"/>
      <c r="G69" s="203"/>
      <c r="H69" s="203"/>
      <c r="I69" s="203"/>
      <c r="J69" s="203"/>
      <c r="K69" s="203"/>
      <c r="L69" s="203"/>
      <c r="M69" s="203"/>
      <c r="N69" s="203"/>
      <c r="O69" s="203"/>
      <c r="P69" s="203"/>
      <c r="Q69" s="203"/>
      <c r="R69" s="203"/>
      <c r="S69" s="203"/>
      <c r="T69" s="203"/>
      <c r="U69" s="203"/>
    </row>
  </sheetData>
  <mergeCells count="8">
    <mergeCell ref="T4:U4"/>
    <mergeCell ref="A67:U69"/>
    <mergeCell ref="B4:C4"/>
    <mergeCell ref="E4:F4"/>
    <mergeCell ref="H4:I4"/>
    <mergeCell ref="K4:L4"/>
    <mergeCell ref="N4:O4"/>
    <mergeCell ref="Q4:R4"/>
  </mergeCells>
  <pageMargins left="0.7" right="0.7" top="0.75" bottom="0.75" header="0.3" footer="0.3"/>
  <pageSetup orientation="portrait" r:id="rId1"/>
  <ignoredErrors>
    <ignoredError sqref="B6:B7 B11 C6:C7 B23:C23 B33 C5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9"/>
  <sheetViews>
    <sheetView showGridLines="0" workbookViewId="0"/>
  </sheetViews>
  <sheetFormatPr defaultRowHeight="12.75"/>
  <cols>
    <col min="1" max="1" width="39" style="37" customWidth="1"/>
    <col min="2" max="2" width="6.7109375" style="37" customWidth="1"/>
    <col min="3" max="16384" width="9.140625" style="37"/>
  </cols>
  <sheetData>
    <row r="1" spans="1:15">
      <c r="A1" s="30" t="s">
        <v>113</v>
      </c>
      <c r="B1" s="110"/>
      <c r="C1" s="110"/>
      <c r="D1" s="110"/>
      <c r="E1" s="110"/>
      <c r="F1" s="110"/>
      <c r="G1" s="110"/>
      <c r="H1" s="110"/>
    </row>
    <row r="2" spans="1:15">
      <c r="A2" s="30" t="s">
        <v>279</v>
      </c>
      <c r="B2" s="110"/>
      <c r="C2" s="110"/>
      <c r="D2" s="110"/>
      <c r="E2" s="110"/>
      <c r="F2" s="110"/>
      <c r="G2" s="110"/>
      <c r="H2" s="110"/>
    </row>
    <row r="3" spans="1:15">
      <c r="A3" s="106"/>
      <c r="B3" s="43"/>
      <c r="C3" s="43"/>
      <c r="D3" s="43"/>
      <c r="E3" s="43"/>
      <c r="F3" s="43"/>
      <c r="G3" s="43"/>
      <c r="H3" s="110"/>
    </row>
    <row r="4" spans="1:15">
      <c r="A4" s="106"/>
      <c r="B4" s="112" t="s">
        <v>18</v>
      </c>
      <c r="C4" s="112" t="s">
        <v>17</v>
      </c>
      <c r="D4" s="112" t="s">
        <v>16</v>
      </c>
      <c r="E4" s="112" t="s">
        <v>15</v>
      </c>
      <c r="F4" s="112" t="s">
        <v>14</v>
      </c>
      <c r="G4" s="112" t="s">
        <v>111</v>
      </c>
      <c r="H4" s="110"/>
    </row>
    <row r="5" spans="1:15">
      <c r="A5" s="106" t="s">
        <v>112</v>
      </c>
      <c r="B5" s="111">
        <v>0.1043</v>
      </c>
      <c r="C5" s="111">
        <v>0.13769999999999999</v>
      </c>
      <c r="D5" s="111">
        <v>0.1532</v>
      </c>
      <c r="E5" s="111">
        <v>0.17849999999999999</v>
      </c>
      <c r="F5" s="111">
        <v>0.26140000000000002</v>
      </c>
      <c r="G5" s="111">
        <v>0.19270000000000001</v>
      </c>
      <c r="H5" s="110"/>
    </row>
    <row r="6" spans="1:15">
      <c r="A6" s="24"/>
      <c r="B6" s="41"/>
      <c r="C6" s="40"/>
      <c r="D6" s="40"/>
      <c r="E6" s="40"/>
      <c r="F6" s="40"/>
      <c r="G6" s="40"/>
      <c r="H6" s="110"/>
    </row>
    <row r="7" spans="1:15">
      <c r="A7" s="150" t="s">
        <v>276</v>
      </c>
      <c r="B7" s="150"/>
      <c r="C7" s="44"/>
      <c r="D7" s="44"/>
      <c r="E7" s="44"/>
      <c r="F7" s="44"/>
      <c r="G7" s="44"/>
      <c r="H7" s="44"/>
      <c r="I7" s="44"/>
      <c r="J7" s="44"/>
      <c r="K7" s="44"/>
      <c r="L7" s="44"/>
      <c r="M7" s="44"/>
      <c r="N7" s="44"/>
      <c r="O7" s="44"/>
    </row>
    <row r="8" spans="1:15">
      <c r="A8" s="44"/>
      <c r="B8" s="44"/>
      <c r="C8" s="44"/>
      <c r="D8" s="44"/>
      <c r="E8" s="44"/>
      <c r="F8" s="44"/>
      <c r="G8" s="44"/>
      <c r="H8" s="44"/>
      <c r="I8" s="44"/>
      <c r="J8" s="44"/>
      <c r="K8" s="44"/>
      <c r="L8" s="44"/>
      <c r="M8" s="44"/>
      <c r="N8" s="44"/>
      <c r="O8" s="44"/>
    </row>
    <row r="9" spans="1:15">
      <c r="A9" s="44"/>
      <c r="B9" s="44"/>
      <c r="C9" s="44"/>
      <c r="D9" s="44"/>
      <c r="E9" s="44"/>
      <c r="F9" s="44"/>
      <c r="G9" s="44"/>
      <c r="H9" s="44"/>
      <c r="I9" s="44"/>
      <c r="J9" s="44"/>
      <c r="K9" s="44"/>
      <c r="L9" s="44"/>
      <c r="M9" s="44"/>
      <c r="N9" s="44"/>
      <c r="O9" s="44"/>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6"/>
  <sheetViews>
    <sheetView showGridLines="0" workbookViewId="0"/>
  </sheetViews>
  <sheetFormatPr defaultRowHeight="12.75"/>
  <cols>
    <col min="1" max="1" width="11.28515625" style="3" customWidth="1"/>
    <col min="2" max="6" width="9.28515625" style="3" customWidth="1"/>
    <col min="7" max="7" width="11.42578125" style="3" customWidth="1"/>
    <col min="8" max="8" width="12" style="3" customWidth="1"/>
    <col min="9" max="13" width="9.140625" style="3"/>
    <col min="14" max="14" width="13.5703125" style="3" customWidth="1"/>
    <col min="15" max="16384" width="9.140625" style="3"/>
  </cols>
  <sheetData>
    <row r="1" spans="1:13">
      <c r="A1" s="45" t="s">
        <v>105</v>
      </c>
    </row>
    <row r="2" spans="1:13">
      <c r="A2" s="45" t="s">
        <v>114</v>
      </c>
    </row>
    <row r="4" spans="1:13" ht="15" customHeight="1">
      <c r="A4" s="205" t="s">
        <v>20</v>
      </c>
      <c r="B4" s="205"/>
      <c r="C4" s="205"/>
      <c r="D4" s="205"/>
      <c r="E4" s="205"/>
      <c r="F4" s="205"/>
      <c r="G4" s="76"/>
      <c r="H4" s="205" t="s">
        <v>21</v>
      </c>
      <c r="I4" s="205"/>
      <c r="J4" s="205"/>
      <c r="K4" s="205"/>
      <c r="L4" s="205"/>
      <c r="M4" s="205"/>
    </row>
    <row r="5" spans="1:13">
      <c r="C5" s="7"/>
      <c r="D5" s="7"/>
      <c r="E5" s="7"/>
      <c r="F5" s="79"/>
      <c r="G5" s="79"/>
      <c r="H5" s="136" t="s">
        <v>175</v>
      </c>
    </row>
    <row r="6" spans="1:13" ht="15" customHeight="1">
      <c r="A6" s="27"/>
      <c r="B6" s="204" t="s">
        <v>22</v>
      </c>
      <c r="C6" s="204"/>
      <c r="D6" s="204"/>
      <c r="E6" s="204"/>
      <c r="F6" s="204"/>
      <c r="G6" s="54"/>
      <c r="I6" s="204" t="s">
        <v>23</v>
      </c>
      <c r="J6" s="204"/>
      <c r="K6" s="204"/>
      <c r="L6" s="204"/>
      <c r="M6" s="204"/>
    </row>
    <row r="7" spans="1:13">
      <c r="A7" s="27" t="s">
        <v>174</v>
      </c>
      <c r="B7" s="48" t="s">
        <v>18</v>
      </c>
      <c r="C7" s="48" t="s">
        <v>17</v>
      </c>
      <c r="D7" s="48" t="s">
        <v>16</v>
      </c>
      <c r="E7" s="48" t="s">
        <v>15</v>
      </c>
      <c r="F7" s="48" t="s">
        <v>24</v>
      </c>
      <c r="G7" s="48"/>
      <c r="H7" s="48"/>
      <c r="I7" s="48" t="s">
        <v>18</v>
      </c>
      <c r="J7" s="48" t="s">
        <v>17</v>
      </c>
      <c r="K7" s="48" t="s">
        <v>16</v>
      </c>
      <c r="L7" s="48" t="s">
        <v>15</v>
      </c>
      <c r="M7" s="48" t="s">
        <v>14</v>
      </c>
    </row>
    <row r="8" spans="1:13">
      <c r="A8" s="27">
        <v>2007</v>
      </c>
      <c r="B8" s="48">
        <v>49.302325581395401</v>
      </c>
      <c r="C8" s="48">
        <v>39.344262295081997</v>
      </c>
      <c r="D8" s="48">
        <v>32.673267326732699</v>
      </c>
      <c r="E8" s="48">
        <v>19.6261682242991</v>
      </c>
      <c r="F8" s="48">
        <v>14.4486692015209</v>
      </c>
      <c r="G8" s="48"/>
      <c r="H8" s="48" t="s">
        <v>25</v>
      </c>
      <c r="I8" s="48">
        <v>13.693346190935401</v>
      </c>
      <c r="J8" s="48">
        <v>8.8059701492537297</v>
      </c>
      <c r="K8" s="48">
        <v>8.9583333333333393</v>
      </c>
      <c r="L8" s="48">
        <v>11.16777154513</v>
      </c>
      <c r="M8" s="48">
        <v>11.958041958041999</v>
      </c>
    </row>
    <row r="9" spans="1:13">
      <c r="A9" s="27">
        <v>2008</v>
      </c>
      <c r="B9" s="48">
        <v>50</v>
      </c>
      <c r="C9" s="48">
        <v>46.808510638297903</v>
      </c>
      <c r="D9" s="48">
        <v>32.258064516128997</v>
      </c>
      <c r="E9" s="48">
        <v>19.385342789598099</v>
      </c>
      <c r="F9" s="48">
        <v>14.191419141914199</v>
      </c>
      <c r="G9" s="48"/>
      <c r="H9" s="48" t="s">
        <v>26</v>
      </c>
      <c r="I9" s="48">
        <v>41.755062680809999</v>
      </c>
      <c r="J9" s="48">
        <v>58.208955223880601</v>
      </c>
      <c r="K9" s="48">
        <v>62.0833333333333</v>
      </c>
      <c r="L9" s="48">
        <v>54.9209586945436</v>
      </c>
      <c r="M9" s="48">
        <v>48.041958041958097</v>
      </c>
    </row>
    <row r="10" spans="1:13">
      <c r="A10" s="27">
        <v>2009</v>
      </c>
      <c r="B10" s="48">
        <v>50.5102040816327</v>
      </c>
      <c r="C10" s="48">
        <v>35.5555555555556</v>
      </c>
      <c r="D10" s="48">
        <v>27.6041666666667</v>
      </c>
      <c r="E10" s="48">
        <v>20.253164556961998</v>
      </c>
      <c r="F10" s="48">
        <v>15.770609318996399</v>
      </c>
      <c r="G10" s="48"/>
      <c r="H10" s="48" t="s">
        <v>27</v>
      </c>
      <c r="I10" s="48">
        <v>11.282545805207301</v>
      </c>
      <c r="J10" s="48">
        <v>13.880597014925399</v>
      </c>
      <c r="K10" s="48">
        <v>11.3541666666667</v>
      </c>
      <c r="L10" s="48">
        <v>13.1055583885773</v>
      </c>
      <c r="M10" s="48">
        <v>20.909090909090899</v>
      </c>
    </row>
    <row r="11" spans="1:13">
      <c r="A11" s="27">
        <v>2010</v>
      </c>
      <c r="B11" s="48">
        <v>48.8151658767773</v>
      </c>
      <c r="C11" s="48">
        <v>35.664335664335702</v>
      </c>
      <c r="D11" s="48">
        <v>23.369565217391301</v>
      </c>
      <c r="E11" s="48">
        <v>18.328840970350399</v>
      </c>
      <c r="F11" s="48">
        <v>14.7260273972603</v>
      </c>
      <c r="G11" s="48"/>
      <c r="H11" s="48" t="s">
        <v>28</v>
      </c>
      <c r="I11" s="48">
        <v>33.269045323047301</v>
      </c>
      <c r="J11" s="48">
        <v>19.1044776119403</v>
      </c>
      <c r="K11" s="48">
        <v>17.6041666666667</v>
      </c>
      <c r="L11" s="48">
        <v>20.805711371749101</v>
      </c>
      <c r="M11" s="48">
        <v>19.090909090909101</v>
      </c>
    </row>
    <row r="12" spans="1:13">
      <c r="A12" s="27">
        <v>2011</v>
      </c>
      <c r="B12" s="48">
        <v>48.165137614678898</v>
      </c>
      <c r="C12" s="48">
        <v>41.221374045801497</v>
      </c>
      <c r="D12" s="48">
        <v>35.353535353535399</v>
      </c>
      <c r="E12" s="48">
        <v>19.476744186046499</v>
      </c>
      <c r="F12" s="48">
        <v>17.2881355932203</v>
      </c>
      <c r="G12" s="48"/>
      <c r="H12" s="7"/>
      <c r="I12" s="7"/>
    </row>
    <row r="13" spans="1:13">
      <c r="A13" s="27">
        <v>2012</v>
      </c>
      <c r="B13" s="48">
        <v>51.8867924528302</v>
      </c>
      <c r="C13" s="48">
        <v>37.5</v>
      </c>
      <c r="D13" s="48">
        <v>28.9156626506024</v>
      </c>
      <c r="E13" s="48">
        <v>27.683615819208999</v>
      </c>
      <c r="F13" s="48">
        <v>15.6521739130435</v>
      </c>
      <c r="G13" s="48"/>
      <c r="H13" s="136" t="s">
        <v>176</v>
      </c>
      <c r="J13" s="48"/>
      <c r="K13" s="48"/>
      <c r="L13" s="48"/>
      <c r="M13" s="48"/>
    </row>
    <row r="14" spans="1:13">
      <c r="A14" s="27">
        <v>2013</v>
      </c>
      <c r="B14" s="48">
        <v>47.596153846153904</v>
      </c>
      <c r="C14" s="48">
        <v>43.571428571428598</v>
      </c>
      <c r="D14" s="48">
        <v>30.337078651685399</v>
      </c>
      <c r="E14" s="48">
        <v>23.987538940810001</v>
      </c>
      <c r="F14" s="48">
        <v>20.634920634920601</v>
      </c>
      <c r="G14" s="48"/>
      <c r="H14" s="48"/>
      <c r="I14" s="48" t="s">
        <v>18</v>
      </c>
      <c r="J14" s="48" t="s">
        <v>17</v>
      </c>
      <c r="K14" s="48" t="s">
        <v>16</v>
      </c>
      <c r="L14" s="48" t="s">
        <v>15</v>
      </c>
      <c r="M14" s="48" t="s">
        <v>14</v>
      </c>
    </row>
    <row r="15" spans="1:13">
      <c r="A15" s="27">
        <v>2014</v>
      </c>
      <c r="B15" s="48">
        <v>51.5463917525773</v>
      </c>
      <c r="C15" s="48">
        <v>37.7777777777778</v>
      </c>
      <c r="D15" s="48">
        <v>28.930817610062899</v>
      </c>
      <c r="E15" s="48">
        <v>20.735785953177299</v>
      </c>
      <c r="F15" s="48">
        <v>13.5135135135135</v>
      </c>
      <c r="G15" s="48"/>
      <c r="H15" s="48" t="s">
        <v>25</v>
      </c>
      <c r="I15" s="48">
        <v>14.547304170905401</v>
      </c>
      <c r="J15" s="48">
        <v>10.223642172524</v>
      </c>
      <c r="K15" s="48">
        <v>10.084033613445399</v>
      </c>
      <c r="L15" s="48">
        <v>10.3538663171691</v>
      </c>
      <c r="M15" s="48">
        <v>12.5880281690141</v>
      </c>
    </row>
    <row r="16" spans="1:13">
      <c r="A16" s="27">
        <v>2015</v>
      </c>
      <c r="B16" s="48">
        <v>52.577319587628899</v>
      </c>
      <c r="C16" s="48">
        <v>33.684210526315802</v>
      </c>
      <c r="D16" s="48">
        <v>30.322580645161299</v>
      </c>
      <c r="E16" s="48">
        <v>24.262295081967199</v>
      </c>
      <c r="F16" s="48">
        <v>17.699115044247801</v>
      </c>
      <c r="G16" s="48"/>
      <c r="H16" s="48" t="s">
        <v>26</v>
      </c>
      <c r="I16" s="48">
        <v>48.016276703967499</v>
      </c>
      <c r="J16" s="48">
        <v>61.022364217252402</v>
      </c>
      <c r="K16" s="48">
        <v>60.024009603841499</v>
      </c>
      <c r="L16" s="48">
        <v>57.601572739187397</v>
      </c>
      <c r="M16" s="48">
        <v>47.007042253521099</v>
      </c>
    </row>
    <row r="17" spans="1:13">
      <c r="A17" s="11">
        <v>2016</v>
      </c>
      <c r="B17" s="48">
        <v>51.933701657458599</v>
      </c>
      <c r="C17" s="48">
        <v>38.842975206611598</v>
      </c>
      <c r="D17" s="48">
        <v>20.111731843575399</v>
      </c>
      <c r="E17" s="48">
        <v>25.78125</v>
      </c>
      <c r="F17" s="48">
        <v>20.289855072463801</v>
      </c>
      <c r="G17" s="48"/>
      <c r="H17" s="48" t="s">
        <v>27</v>
      </c>
      <c r="I17" s="48">
        <v>12.0040691759919</v>
      </c>
      <c r="J17" s="48">
        <v>14.3769968051118</v>
      </c>
      <c r="K17" s="48">
        <v>12.605042016806699</v>
      </c>
      <c r="L17" s="48">
        <v>12.1887287024902</v>
      </c>
      <c r="M17" s="48">
        <v>19.278169014084501</v>
      </c>
    </row>
    <row r="18" spans="1:13">
      <c r="G18" s="7"/>
      <c r="H18" s="48" t="s">
        <v>28</v>
      </c>
      <c r="I18" s="48">
        <v>25.4323499491353</v>
      </c>
      <c r="J18" s="48">
        <v>14.3769968051118</v>
      </c>
      <c r="K18" s="48">
        <v>17.286914765906399</v>
      </c>
      <c r="L18" s="48">
        <v>19.855832241153301</v>
      </c>
      <c r="M18" s="48">
        <v>21.126760563380302</v>
      </c>
    </row>
    <row r="19" spans="1:13">
      <c r="F19" s="7"/>
      <c r="G19" s="7"/>
      <c r="H19" s="7"/>
      <c r="I19" s="7"/>
    </row>
    <row r="20" spans="1:13" ht="12.75" customHeight="1">
      <c r="A20" s="195" t="s">
        <v>202</v>
      </c>
      <c r="B20" s="195"/>
      <c r="C20" s="195"/>
      <c r="D20" s="195"/>
      <c r="E20" s="195"/>
      <c r="F20" s="195"/>
      <c r="G20" s="195"/>
      <c r="H20" s="195"/>
      <c r="I20" s="195"/>
      <c r="J20" s="195"/>
      <c r="K20" s="195"/>
      <c r="L20" s="195"/>
      <c r="M20" s="195"/>
    </row>
    <row r="21" spans="1:13" ht="12.75" customHeight="1">
      <c r="A21" s="195"/>
      <c r="B21" s="195"/>
      <c r="C21" s="195"/>
      <c r="D21" s="195"/>
      <c r="E21" s="195"/>
      <c r="F21" s="195"/>
      <c r="G21" s="195"/>
      <c r="H21" s="195"/>
      <c r="I21" s="195"/>
      <c r="J21" s="195"/>
      <c r="K21" s="195"/>
      <c r="L21" s="195"/>
      <c r="M21" s="195"/>
    </row>
    <row r="22" spans="1:13">
      <c r="A22" s="195"/>
      <c r="B22" s="195"/>
      <c r="C22" s="195"/>
      <c r="D22" s="195"/>
      <c r="E22" s="195"/>
      <c r="F22" s="195"/>
      <c r="G22" s="195"/>
      <c r="H22" s="195"/>
      <c r="I22" s="195"/>
      <c r="J22" s="195"/>
      <c r="K22" s="195"/>
      <c r="L22" s="195"/>
      <c r="M22" s="195"/>
    </row>
    <row r="23" spans="1:13" ht="12.75" customHeight="1">
      <c r="A23" s="195"/>
      <c r="B23" s="195"/>
      <c r="C23" s="195"/>
      <c r="D23" s="195"/>
      <c r="E23" s="195"/>
      <c r="F23" s="195"/>
      <c r="G23" s="195"/>
      <c r="H23" s="195"/>
      <c r="I23" s="195"/>
      <c r="J23" s="195"/>
      <c r="K23" s="195"/>
      <c r="L23" s="195"/>
      <c r="M23" s="195"/>
    </row>
    <row r="24" spans="1:13">
      <c r="A24" s="195"/>
      <c r="B24" s="195"/>
      <c r="C24" s="195"/>
      <c r="D24" s="195"/>
      <c r="E24" s="195"/>
      <c r="F24" s="195"/>
      <c r="G24" s="195"/>
      <c r="H24" s="195"/>
      <c r="I24" s="195"/>
      <c r="J24" s="195"/>
      <c r="K24" s="195"/>
      <c r="L24" s="195"/>
      <c r="M24" s="195"/>
    </row>
    <row r="25" spans="1:13">
      <c r="A25" s="195"/>
      <c r="B25" s="195"/>
      <c r="C25" s="195"/>
      <c r="D25" s="195"/>
      <c r="E25" s="195"/>
      <c r="F25" s="195"/>
      <c r="G25" s="195"/>
      <c r="H25" s="195"/>
      <c r="I25" s="195"/>
      <c r="J25" s="195"/>
      <c r="K25" s="195"/>
      <c r="L25" s="195"/>
      <c r="M25" s="195"/>
    </row>
    <row r="26" spans="1:13">
      <c r="A26" s="87"/>
      <c r="B26" s="87"/>
      <c r="C26" s="87"/>
      <c r="D26" s="87"/>
      <c r="E26" s="87"/>
      <c r="F26" s="87"/>
      <c r="G26" s="87"/>
      <c r="H26" s="87"/>
      <c r="I26" s="87"/>
      <c r="J26" s="87"/>
      <c r="K26" s="87"/>
      <c r="L26" s="87"/>
      <c r="M26" s="87"/>
    </row>
  </sheetData>
  <mergeCells count="5">
    <mergeCell ref="A20:M25"/>
    <mergeCell ref="I6:M6"/>
    <mergeCell ref="B6:F6"/>
    <mergeCell ref="A4:F4"/>
    <mergeCell ref="H4:M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58"/>
  <sheetViews>
    <sheetView showGridLines="0" zoomScaleNormal="100" workbookViewId="0">
      <selection activeCell="I8" sqref="I8"/>
    </sheetView>
  </sheetViews>
  <sheetFormatPr defaultColWidth="9.28515625" defaultRowHeight="12.75"/>
  <cols>
    <col min="1" max="1" width="9" style="47" customWidth="1"/>
    <col min="2" max="4" width="10.28515625" style="56" customWidth="1"/>
    <col min="5" max="6" width="10.7109375" style="56" bestFit="1" customWidth="1"/>
    <col min="7" max="7" width="13.5703125" style="56" customWidth="1"/>
    <col min="8" max="8" width="10.28515625" style="56" customWidth="1"/>
    <col min="9" max="10" width="10.28515625" style="57" customWidth="1"/>
    <col min="11" max="16384" width="9.28515625" style="57"/>
  </cols>
  <sheetData>
    <row r="1" spans="1:15">
      <c r="A1" s="47" t="s">
        <v>106</v>
      </c>
    </row>
    <row r="2" spans="1:15">
      <c r="A2" s="45" t="s">
        <v>299</v>
      </c>
    </row>
    <row r="3" spans="1:15">
      <c r="A3" s="206" t="s">
        <v>30</v>
      </c>
      <c r="B3" s="206"/>
      <c r="C3" s="206"/>
      <c r="D3" s="206"/>
      <c r="E3" s="206"/>
      <c r="F3" s="206"/>
      <c r="G3" s="206"/>
      <c r="H3" s="206"/>
      <c r="I3" s="206"/>
      <c r="J3" s="206"/>
      <c r="K3" s="206"/>
      <c r="L3" s="206"/>
    </row>
    <row r="4" spans="1:15">
      <c r="A4" s="201" t="s">
        <v>300</v>
      </c>
      <c r="B4" s="201"/>
      <c r="C4" s="201"/>
      <c r="D4" s="201"/>
      <c r="E4" s="201"/>
      <c r="F4" s="201"/>
      <c r="G4" s="116"/>
      <c r="H4" s="207" t="s">
        <v>301</v>
      </c>
      <c r="I4" s="207"/>
      <c r="J4" s="207"/>
      <c r="K4" s="207"/>
      <c r="L4" s="207"/>
      <c r="M4" s="207"/>
      <c r="O4" s="58"/>
    </row>
    <row r="5" spans="1:15">
      <c r="A5" s="113" t="s">
        <v>0</v>
      </c>
      <c r="B5" s="115" t="s">
        <v>18</v>
      </c>
      <c r="C5" s="115" t="s">
        <v>17</v>
      </c>
      <c r="D5" s="115" t="s">
        <v>16</v>
      </c>
      <c r="E5" s="115" t="s">
        <v>15</v>
      </c>
      <c r="F5" s="115" t="s">
        <v>14</v>
      </c>
      <c r="G5" s="32"/>
      <c r="H5" s="113" t="s">
        <v>0</v>
      </c>
      <c r="I5" s="115" t="s">
        <v>18</v>
      </c>
      <c r="J5" s="115" t="s">
        <v>17</v>
      </c>
      <c r="K5" s="115" t="s">
        <v>16</v>
      </c>
      <c r="L5" s="115" t="s">
        <v>15</v>
      </c>
      <c r="M5" s="115" t="s">
        <v>14</v>
      </c>
      <c r="N5" s="58"/>
    </row>
    <row r="6" spans="1:15">
      <c r="A6" s="118" t="s">
        <v>192</v>
      </c>
      <c r="B6" s="117">
        <v>663</v>
      </c>
      <c r="C6" s="117">
        <v>352</v>
      </c>
      <c r="D6" s="117">
        <v>310</v>
      </c>
      <c r="E6" s="117">
        <v>315</v>
      </c>
      <c r="F6" s="117">
        <v>256</v>
      </c>
      <c r="G6" s="116"/>
      <c r="H6" s="118" t="s">
        <v>192</v>
      </c>
      <c r="I6" s="117">
        <v>2424</v>
      </c>
      <c r="J6" s="117">
        <v>1681</v>
      </c>
      <c r="K6" s="117">
        <v>1047</v>
      </c>
      <c r="L6" s="117">
        <v>1133</v>
      </c>
      <c r="M6" s="117">
        <v>1509</v>
      </c>
      <c r="N6" s="61"/>
      <c r="O6" s="61"/>
    </row>
    <row r="7" spans="1:15">
      <c r="A7" s="118" t="s">
        <v>193</v>
      </c>
      <c r="B7" s="117">
        <v>586</v>
      </c>
      <c r="C7" s="117">
        <v>355</v>
      </c>
      <c r="D7" s="117">
        <v>281</v>
      </c>
      <c r="E7" s="117">
        <v>205</v>
      </c>
      <c r="F7" s="117">
        <v>195</v>
      </c>
      <c r="G7" s="116"/>
      <c r="H7" s="118" t="s">
        <v>193</v>
      </c>
      <c r="I7" s="117">
        <v>2525</v>
      </c>
      <c r="J7" s="117">
        <v>1993</v>
      </c>
      <c r="K7" s="117">
        <v>1266</v>
      </c>
      <c r="L7" s="117">
        <v>1025</v>
      </c>
      <c r="M7" s="117">
        <v>1467</v>
      </c>
      <c r="N7" s="61"/>
      <c r="O7" s="61"/>
    </row>
    <row r="8" spans="1:15">
      <c r="A8" s="74"/>
      <c r="B8" s="116"/>
      <c r="C8" s="116"/>
      <c r="D8" s="116"/>
      <c r="E8" s="116"/>
      <c r="F8" s="116"/>
      <c r="G8" s="120"/>
      <c r="H8" s="120"/>
      <c r="I8" s="119"/>
      <c r="J8" s="120"/>
      <c r="K8" s="120"/>
      <c r="L8" s="66"/>
      <c r="M8" s="121"/>
    </row>
    <row r="9" spans="1:15">
      <c r="M9" s="121"/>
    </row>
    <row r="10" spans="1:15">
      <c r="A10" s="45" t="s">
        <v>280</v>
      </c>
      <c r="M10" s="121"/>
    </row>
    <row r="11" spans="1:15">
      <c r="A11" s="207" t="s">
        <v>72</v>
      </c>
      <c r="B11" s="207"/>
      <c r="C11" s="207"/>
      <c r="D11" s="207"/>
      <c r="E11" s="207"/>
      <c r="F11" s="207"/>
      <c r="G11" s="207"/>
      <c r="H11" s="207"/>
      <c r="I11" s="207"/>
      <c r="J11" s="207"/>
      <c r="K11" s="207"/>
      <c r="L11" s="207"/>
      <c r="M11" s="121"/>
    </row>
    <row r="12" spans="1:15" ht="15" customHeight="1">
      <c r="A12" s="201" t="s">
        <v>300</v>
      </c>
      <c r="B12" s="201"/>
      <c r="C12" s="201"/>
      <c r="D12" s="201"/>
      <c r="E12" s="201"/>
      <c r="F12" s="73"/>
      <c r="G12" s="207" t="s">
        <v>301</v>
      </c>
      <c r="H12" s="207"/>
      <c r="I12" s="207"/>
      <c r="J12" s="207"/>
      <c r="K12" s="207"/>
      <c r="M12" s="74"/>
      <c r="N12" s="74"/>
      <c r="O12" s="74"/>
    </row>
    <row r="13" spans="1:15">
      <c r="A13" s="32" t="s">
        <v>0</v>
      </c>
      <c r="B13" s="117" t="s">
        <v>1</v>
      </c>
      <c r="C13" s="117" t="s">
        <v>2</v>
      </c>
      <c r="D13" s="117" t="s">
        <v>3</v>
      </c>
      <c r="E13" s="117" t="s">
        <v>4</v>
      </c>
      <c r="G13" s="32" t="s">
        <v>0</v>
      </c>
      <c r="H13" s="117" t="s">
        <v>1</v>
      </c>
      <c r="I13" s="117" t="s">
        <v>2</v>
      </c>
      <c r="J13" s="117" t="s">
        <v>3</v>
      </c>
      <c r="K13" s="117" t="s">
        <v>4</v>
      </c>
      <c r="M13" s="121"/>
    </row>
    <row r="14" spans="1:15">
      <c r="A14" s="118" t="s">
        <v>192</v>
      </c>
      <c r="B14" s="117">
        <v>343</v>
      </c>
      <c r="C14" s="117">
        <v>423</v>
      </c>
      <c r="D14" s="117">
        <v>111</v>
      </c>
      <c r="E14" s="117">
        <v>338</v>
      </c>
      <c r="G14" s="118" t="s">
        <v>192</v>
      </c>
      <c r="H14" s="117">
        <v>1539</v>
      </c>
      <c r="I14" s="117">
        <v>1673</v>
      </c>
      <c r="J14" s="117">
        <v>890</v>
      </c>
      <c r="K14" s="117">
        <v>1536</v>
      </c>
      <c r="M14" s="121"/>
    </row>
    <row r="15" spans="1:15">
      <c r="A15" s="118" t="s">
        <v>193</v>
      </c>
      <c r="B15" s="117">
        <v>269</v>
      </c>
      <c r="C15" s="117">
        <v>389</v>
      </c>
      <c r="D15" s="117">
        <v>60</v>
      </c>
      <c r="E15" s="117">
        <v>280</v>
      </c>
      <c r="G15" s="118" t="s">
        <v>193</v>
      </c>
      <c r="H15" s="117">
        <v>1541</v>
      </c>
      <c r="I15" s="117">
        <v>1599</v>
      </c>
      <c r="J15" s="117">
        <v>1320</v>
      </c>
      <c r="K15" s="117">
        <v>1561</v>
      </c>
    </row>
    <row r="16" spans="1:15">
      <c r="A16" s="45"/>
      <c r="B16" s="58"/>
      <c r="C16" s="58"/>
      <c r="I16" s="65"/>
      <c r="J16" s="63"/>
      <c r="K16" s="63"/>
      <c r="L16" s="63"/>
    </row>
    <row r="17" spans="1:12">
      <c r="A17" s="208" t="s">
        <v>281</v>
      </c>
      <c r="B17" s="208"/>
      <c r="C17" s="208"/>
      <c r="D17" s="208"/>
      <c r="E17" s="208"/>
      <c r="F17" s="208"/>
      <c r="G17" s="208"/>
      <c r="H17" s="208"/>
      <c r="I17" s="208"/>
      <c r="J17" s="208"/>
      <c r="K17" s="208"/>
      <c r="L17" s="208"/>
    </row>
    <row r="18" spans="1:12">
      <c r="A18" s="208"/>
      <c r="B18" s="208"/>
      <c r="C18" s="208"/>
      <c r="D18" s="208"/>
      <c r="E18" s="208"/>
      <c r="F18" s="208"/>
      <c r="G18" s="208"/>
      <c r="H18" s="208"/>
      <c r="I18" s="208"/>
      <c r="J18" s="208"/>
      <c r="K18" s="208"/>
      <c r="L18" s="208"/>
    </row>
    <row r="19" spans="1:12" ht="41.25" customHeight="1">
      <c r="A19" s="208"/>
      <c r="B19" s="208"/>
      <c r="C19" s="208"/>
      <c r="D19" s="208"/>
      <c r="E19" s="208"/>
      <c r="F19" s="208"/>
      <c r="G19" s="208"/>
      <c r="H19" s="208"/>
      <c r="I19" s="208"/>
      <c r="J19" s="208"/>
      <c r="K19" s="208"/>
      <c r="L19" s="208"/>
    </row>
    <row r="20" spans="1:12">
      <c r="A20" s="45"/>
      <c r="B20" s="63"/>
      <c r="C20" s="50"/>
      <c r="D20" s="50"/>
      <c r="E20" s="45"/>
      <c r="F20" s="45"/>
      <c r="G20" s="58"/>
      <c r="H20" s="50"/>
      <c r="L20" s="63"/>
    </row>
    <row r="21" spans="1:12">
      <c r="A21" s="45"/>
      <c r="G21" s="58"/>
      <c r="H21" s="50"/>
    </row>
    <row r="25" spans="1:12">
      <c r="A25" s="45"/>
      <c r="B25" s="63"/>
      <c r="C25" s="66"/>
      <c r="D25" s="66"/>
      <c r="E25" s="63"/>
      <c r="F25" s="63"/>
      <c r="G25" s="50"/>
      <c r="H25" s="66"/>
    </row>
    <row r="26" spans="1:12">
      <c r="A26" s="45"/>
      <c r="B26" s="63"/>
      <c r="C26" s="67"/>
      <c r="D26" s="63"/>
      <c r="E26" s="50"/>
      <c r="F26" s="50"/>
      <c r="G26" s="50"/>
      <c r="H26" s="63"/>
    </row>
    <row r="27" spans="1:12">
      <c r="A27" s="45"/>
      <c r="B27" s="63"/>
      <c r="C27" s="67"/>
      <c r="D27" s="63"/>
      <c r="E27" s="63"/>
      <c r="F27" s="63"/>
      <c r="G27" s="63"/>
      <c r="H27" s="63"/>
    </row>
    <row r="28" spans="1:12">
      <c r="A28" s="45"/>
      <c r="B28" s="63"/>
      <c r="C28" s="67"/>
      <c r="D28" s="63"/>
      <c r="E28" s="63"/>
      <c r="F28" s="63"/>
      <c r="G28" s="63"/>
      <c r="H28" s="63"/>
    </row>
    <row r="29" spans="1:12">
      <c r="A29" s="45"/>
      <c r="B29" s="63"/>
      <c r="C29" s="67"/>
      <c r="D29" s="63"/>
      <c r="E29" s="63"/>
      <c r="F29" s="63"/>
      <c r="G29" s="63"/>
      <c r="H29" s="63"/>
    </row>
    <row r="30" spans="1:12">
      <c r="A30" s="45"/>
      <c r="B30" s="63"/>
      <c r="C30" s="67"/>
      <c r="D30" s="63"/>
      <c r="E30" s="63"/>
      <c r="F30" s="63"/>
      <c r="G30" s="63"/>
      <c r="H30" s="63"/>
    </row>
    <row r="31" spans="1:12">
      <c r="A31" s="45"/>
      <c r="B31" s="63"/>
      <c r="C31" s="67"/>
      <c r="D31" s="63"/>
      <c r="E31" s="63"/>
      <c r="F31" s="63"/>
      <c r="G31" s="63"/>
      <c r="H31" s="63"/>
    </row>
    <row r="32" spans="1:12">
      <c r="A32" s="45"/>
      <c r="B32" s="63"/>
      <c r="E32" s="63"/>
      <c r="F32" s="63"/>
    </row>
    <row r="33" spans="1:6">
      <c r="A33" s="45"/>
      <c r="B33" s="63"/>
      <c r="E33" s="63"/>
      <c r="F33" s="63"/>
    </row>
    <row r="34" spans="1:6">
      <c r="B34" s="63"/>
      <c r="C34" s="67"/>
      <c r="E34" s="63"/>
      <c r="F34" s="63"/>
    </row>
    <row r="35" spans="1:6">
      <c r="C35" s="67"/>
    </row>
    <row r="53" spans="3:8">
      <c r="C53" s="59"/>
      <c r="D53" s="57"/>
      <c r="E53" s="57"/>
      <c r="F53" s="57"/>
      <c r="G53" s="57"/>
      <c r="H53" s="57"/>
    </row>
    <row r="54" spans="3:8">
      <c r="C54" s="59"/>
      <c r="D54" s="57"/>
      <c r="E54" s="57"/>
      <c r="F54" s="57"/>
      <c r="G54" s="57"/>
      <c r="H54" s="57"/>
    </row>
    <row r="55" spans="3:8">
      <c r="C55" s="59"/>
      <c r="D55" s="57"/>
      <c r="E55" s="57"/>
      <c r="F55" s="57"/>
      <c r="G55" s="57"/>
      <c r="H55" s="57"/>
    </row>
    <row r="56" spans="3:8">
      <c r="C56" s="59"/>
      <c r="D56" s="57"/>
      <c r="E56" s="57"/>
      <c r="F56" s="57"/>
      <c r="G56" s="57"/>
      <c r="H56" s="57"/>
    </row>
    <row r="57" spans="3:8">
      <c r="C57" s="59"/>
      <c r="D57" s="57"/>
      <c r="E57" s="57"/>
      <c r="F57" s="57"/>
      <c r="G57" s="57"/>
      <c r="H57" s="57"/>
    </row>
    <row r="58" spans="3:8">
      <c r="C58" s="59"/>
      <c r="D58" s="57"/>
      <c r="E58" s="57"/>
      <c r="F58" s="57"/>
      <c r="G58" s="57"/>
      <c r="H58" s="57"/>
    </row>
  </sheetData>
  <mergeCells count="7">
    <mergeCell ref="A3:L3"/>
    <mergeCell ref="H4:M4"/>
    <mergeCell ref="A11:L11"/>
    <mergeCell ref="A4:F4"/>
    <mergeCell ref="A17:L19"/>
    <mergeCell ref="G12:K12"/>
    <mergeCell ref="A12:E12"/>
  </mergeCells>
  <pageMargins left="0.75" right="0.75" top="1" bottom="1" header="0.5" footer="0.5"/>
  <pageSetup scale="78" orientation="portrait"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58"/>
  <sheetViews>
    <sheetView showGridLines="0" zoomScaleNormal="100" workbookViewId="0"/>
  </sheetViews>
  <sheetFormatPr defaultColWidth="9.28515625" defaultRowHeight="12.75"/>
  <cols>
    <col min="1" max="1" width="9" style="47" customWidth="1"/>
    <col min="2" max="4" width="10.28515625" style="56" customWidth="1"/>
    <col min="5" max="6" width="10.7109375" style="56" bestFit="1" customWidth="1"/>
    <col min="7" max="7" width="10.140625" style="56" customWidth="1"/>
    <col min="8" max="8" width="10.28515625" style="56" customWidth="1"/>
    <col min="9" max="10" width="10.28515625" style="57" customWidth="1"/>
    <col min="11" max="16384" width="9.28515625" style="57"/>
  </cols>
  <sheetData>
    <row r="1" spans="1:15">
      <c r="A1" s="47" t="s">
        <v>107</v>
      </c>
    </row>
    <row r="2" spans="1:15">
      <c r="A2" s="45" t="s">
        <v>199</v>
      </c>
    </row>
    <row r="3" spans="1:15">
      <c r="A3" s="74"/>
      <c r="B3" s="116"/>
      <c r="C3" s="116"/>
      <c r="D3" s="116"/>
      <c r="E3" s="116"/>
      <c r="F3" s="116"/>
      <c r="G3" s="116"/>
      <c r="H3" s="116"/>
      <c r="I3" s="121"/>
      <c r="J3" s="121"/>
      <c r="K3" s="121"/>
      <c r="L3" s="121"/>
    </row>
    <row r="4" spans="1:15">
      <c r="A4" s="201" t="s">
        <v>103</v>
      </c>
      <c r="B4" s="201"/>
      <c r="C4" s="201"/>
      <c r="D4" s="201"/>
      <c r="E4" s="201"/>
      <c r="F4" s="201"/>
      <c r="G4" s="116"/>
      <c r="H4" s="207" t="s">
        <v>104</v>
      </c>
      <c r="I4" s="207"/>
      <c r="J4" s="207"/>
      <c r="K4" s="207"/>
      <c r="L4" s="207"/>
      <c r="N4" s="58"/>
      <c r="O4" s="58"/>
    </row>
    <row r="5" spans="1:15">
      <c r="A5" s="113" t="s">
        <v>0</v>
      </c>
      <c r="B5" s="115" t="s">
        <v>18</v>
      </c>
      <c r="C5" s="115" t="s">
        <v>17</v>
      </c>
      <c r="D5" s="115" t="s">
        <v>16</v>
      </c>
      <c r="E5" s="115" t="s">
        <v>15</v>
      </c>
      <c r="F5" s="115" t="s">
        <v>14</v>
      </c>
      <c r="G5" s="32"/>
      <c r="H5" s="113" t="s">
        <v>0</v>
      </c>
      <c r="I5" s="117" t="s">
        <v>1</v>
      </c>
      <c r="J5" s="117" t="s">
        <v>2</v>
      </c>
      <c r="K5" s="117" t="s">
        <v>3</v>
      </c>
      <c r="L5" s="117" t="s">
        <v>4</v>
      </c>
      <c r="M5" s="47"/>
      <c r="N5" s="58"/>
    </row>
    <row r="6" spans="1:15">
      <c r="A6" s="118" t="s">
        <v>192</v>
      </c>
      <c r="B6" s="117">
        <v>29</v>
      </c>
      <c r="C6" s="117">
        <v>37</v>
      </c>
      <c r="D6" s="117">
        <v>4</v>
      </c>
      <c r="E6" s="117">
        <v>16</v>
      </c>
      <c r="F6" s="117">
        <v>88</v>
      </c>
      <c r="G6" s="116"/>
      <c r="H6" s="118" t="s">
        <v>192</v>
      </c>
      <c r="I6" s="117">
        <v>82</v>
      </c>
      <c r="J6" s="117">
        <v>30</v>
      </c>
      <c r="K6" s="117">
        <v>0</v>
      </c>
      <c r="L6" s="65">
        <v>55</v>
      </c>
      <c r="M6" s="60"/>
      <c r="N6" s="62"/>
      <c r="O6" s="62"/>
    </row>
    <row r="7" spans="1:15">
      <c r="A7" s="118" t="s">
        <v>193</v>
      </c>
      <c r="B7" s="117">
        <v>15</v>
      </c>
      <c r="C7" s="117">
        <v>81</v>
      </c>
      <c r="D7" s="117">
        <v>15</v>
      </c>
      <c r="E7" s="117">
        <v>13</v>
      </c>
      <c r="F7" s="117">
        <v>61</v>
      </c>
      <c r="G7" s="116"/>
      <c r="H7" s="118" t="s">
        <v>193</v>
      </c>
      <c r="I7" s="117">
        <v>57</v>
      </c>
      <c r="J7" s="117">
        <v>36</v>
      </c>
      <c r="K7" s="117">
        <v>0</v>
      </c>
      <c r="L7" s="65">
        <v>41</v>
      </c>
      <c r="M7" s="60"/>
      <c r="N7" s="62"/>
      <c r="O7" s="62"/>
    </row>
    <row r="8" spans="1:15">
      <c r="A8" s="74"/>
      <c r="B8" s="120"/>
      <c r="C8" s="120"/>
      <c r="D8" s="120"/>
      <c r="E8" s="120"/>
      <c r="F8" s="120"/>
      <c r="G8" s="120"/>
      <c r="H8" s="120"/>
      <c r="I8" s="121"/>
      <c r="J8" s="121"/>
      <c r="K8" s="120"/>
      <c r="L8" s="66"/>
    </row>
    <row r="9" spans="1:15" ht="15" customHeight="1">
      <c r="A9" s="195" t="s">
        <v>282</v>
      </c>
      <c r="B9" s="195"/>
      <c r="C9" s="195"/>
      <c r="D9" s="195"/>
      <c r="E9" s="195"/>
      <c r="F9" s="195"/>
      <c r="G9" s="195"/>
      <c r="H9" s="195"/>
      <c r="I9" s="195"/>
      <c r="J9" s="195"/>
      <c r="K9" s="195"/>
      <c r="L9" s="195"/>
    </row>
    <row r="10" spans="1:15">
      <c r="A10" s="195"/>
      <c r="B10" s="195"/>
      <c r="C10" s="195"/>
      <c r="D10" s="195"/>
      <c r="E10" s="195"/>
      <c r="F10" s="195"/>
      <c r="G10" s="195"/>
      <c r="H10" s="195"/>
      <c r="I10" s="195"/>
      <c r="J10" s="195"/>
      <c r="K10" s="195"/>
      <c r="L10" s="195"/>
    </row>
    <row r="11" spans="1:15" ht="36.75" customHeight="1">
      <c r="A11" s="195"/>
      <c r="B11" s="195"/>
      <c r="C11" s="195"/>
      <c r="D11" s="195"/>
      <c r="E11" s="195"/>
      <c r="F11" s="195"/>
      <c r="G11" s="195"/>
      <c r="H11" s="195"/>
      <c r="I11" s="195"/>
      <c r="J11" s="195"/>
      <c r="K11" s="195"/>
      <c r="L11" s="195"/>
    </row>
    <row r="12" spans="1:15">
      <c r="A12" s="87"/>
      <c r="B12" s="87"/>
      <c r="C12" s="87"/>
      <c r="D12" s="87"/>
      <c r="E12" s="87"/>
      <c r="F12" s="87"/>
      <c r="G12" s="87"/>
      <c r="H12" s="87"/>
      <c r="I12" s="87"/>
      <c r="J12" s="87"/>
      <c r="K12" s="87"/>
      <c r="L12" s="87"/>
    </row>
    <row r="13" spans="1:15">
      <c r="A13" s="45"/>
      <c r="B13" s="58"/>
      <c r="C13" s="58"/>
      <c r="D13" s="58"/>
      <c r="J13" s="58"/>
      <c r="K13" s="63"/>
      <c r="L13" s="63"/>
    </row>
    <row r="14" spans="1:15">
      <c r="A14" s="45"/>
      <c r="B14" s="37"/>
      <c r="C14" s="37"/>
      <c r="D14" s="37"/>
      <c r="E14" s="37"/>
      <c r="F14" s="37"/>
      <c r="J14" s="58"/>
      <c r="K14" s="63"/>
      <c r="L14" s="63"/>
    </row>
    <row r="15" spans="1:15">
      <c r="A15" s="45"/>
      <c r="B15" s="37"/>
      <c r="C15" s="37"/>
      <c r="D15" s="37"/>
      <c r="E15" s="37"/>
      <c r="F15" s="37"/>
      <c r="G15" s="64"/>
      <c r="H15" s="64"/>
      <c r="I15" s="50"/>
      <c r="J15" s="58"/>
      <c r="K15" s="63"/>
      <c r="L15" s="63"/>
    </row>
    <row r="16" spans="1:15">
      <c r="A16" s="45"/>
      <c r="B16" s="58"/>
      <c r="C16" s="58"/>
      <c r="D16" s="58"/>
      <c r="E16" s="64"/>
      <c r="F16" s="64"/>
      <c r="G16" s="64"/>
      <c r="H16" s="64"/>
      <c r="I16" s="65"/>
      <c r="J16" s="63"/>
      <c r="K16" s="63"/>
      <c r="L16" s="63"/>
    </row>
    <row r="17" spans="1:12">
      <c r="A17" s="45"/>
      <c r="B17" s="58"/>
      <c r="C17" s="62"/>
      <c r="H17" s="58"/>
      <c r="I17" s="63"/>
      <c r="J17" s="63"/>
      <c r="K17" s="63"/>
      <c r="L17" s="63"/>
    </row>
    <row r="18" spans="1:12">
      <c r="A18" s="45"/>
      <c r="B18" s="58"/>
      <c r="C18" s="58"/>
      <c r="D18" s="62"/>
      <c r="E18" s="58"/>
      <c r="F18" s="58"/>
      <c r="G18" s="58"/>
      <c r="H18" s="58"/>
      <c r="I18" s="63"/>
      <c r="J18" s="63"/>
      <c r="K18" s="63"/>
      <c r="L18" s="63"/>
    </row>
    <row r="19" spans="1:12">
      <c r="A19" s="45"/>
      <c r="B19" s="63"/>
      <c r="C19" s="63"/>
      <c r="D19" s="58"/>
      <c r="E19" s="61"/>
      <c r="F19" s="61"/>
      <c r="G19" s="58"/>
      <c r="H19" s="63"/>
      <c r="L19" s="63"/>
    </row>
    <row r="20" spans="1:12">
      <c r="A20" s="45"/>
      <c r="B20" s="63"/>
      <c r="C20" s="50"/>
      <c r="D20" s="50"/>
      <c r="E20" s="45"/>
      <c r="F20" s="45"/>
      <c r="G20" s="58"/>
      <c r="H20" s="50"/>
      <c r="L20" s="63"/>
    </row>
    <row r="21" spans="1:12">
      <c r="A21" s="45"/>
      <c r="B21" s="63"/>
      <c r="C21" s="50"/>
      <c r="D21" s="50"/>
      <c r="E21" s="60"/>
      <c r="F21" s="60"/>
      <c r="G21" s="58"/>
      <c r="H21" s="50"/>
    </row>
    <row r="22" spans="1:12">
      <c r="A22" s="45"/>
      <c r="B22" s="63"/>
      <c r="C22" s="50"/>
      <c r="D22" s="50"/>
      <c r="E22" s="60"/>
      <c r="F22" s="60"/>
      <c r="G22" s="58"/>
      <c r="H22" s="50"/>
    </row>
    <row r="23" spans="1:12">
      <c r="A23" s="45"/>
      <c r="B23" s="63"/>
      <c r="C23" s="50"/>
      <c r="D23" s="50"/>
      <c r="E23" s="60"/>
      <c r="F23" s="60"/>
      <c r="G23" s="50"/>
      <c r="H23" s="50"/>
    </row>
    <row r="24" spans="1:12">
      <c r="A24" s="45"/>
      <c r="B24" s="63"/>
      <c r="C24" s="65"/>
      <c r="D24" s="50"/>
      <c r="E24" s="50"/>
      <c r="F24" s="50"/>
      <c r="G24" s="50"/>
      <c r="H24" s="65"/>
    </row>
    <row r="25" spans="1:12">
      <c r="A25" s="45"/>
      <c r="B25" s="63"/>
      <c r="C25" s="66"/>
      <c r="D25" s="66"/>
      <c r="E25" s="63"/>
      <c r="F25" s="63"/>
      <c r="G25" s="50"/>
      <c r="H25" s="66"/>
    </row>
    <row r="26" spans="1:12">
      <c r="A26" s="45"/>
      <c r="B26" s="63"/>
      <c r="C26" s="67"/>
      <c r="D26" s="63"/>
      <c r="E26" s="50"/>
      <c r="F26" s="50"/>
      <c r="G26" s="50"/>
      <c r="H26" s="63"/>
    </row>
    <row r="27" spans="1:12">
      <c r="A27" s="45"/>
      <c r="B27" s="63"/>
      <c r="C27" s="67"/>
      <c r="D27" s="63"/>
      <c r="E27" s="63"/>
      <c r="F27" s="63"/>
      <c r="G27" s="63"/>
      <c r="H27" s="63"/>
    </row>
    <row r="28" spans="1:12">
      <c r="A28" s="45"/>
      <c r="B28" s="63"/>
      <c r="C28" s="67"/>
      <c r="D28" s="63"/>
      <c r="E28" s="63"/>
      <c r="F28" s="63"/>
      <c r="G28" s="63"/>
      <c r="H28" s="63"/>
    </row>
    <row r="29" spans="1:12">
      <c r="A29" s="45"/>
      <c r="B29" s="63"/>
      <c r="C29" s="67"/>
      <c r="D29" s="63"/>
      <c r="E29" s="63"/>
      <c r="F29" s="63"/>
      <c r="G29" s="63"/>
      <c r="H29" s="63"/>
    </row>
    <row r="30" spans="1:12">
      <c r="A30" s="45"/>
      <c r="B30" s="63"/>
      <c r="C30" s="67"/>
      <c r="D30" s="63"/>
      <c r="E30" s="63"/>
      <c r="F30" s="63"/>
      <c r="G30" s="63"/>
      <c r="H30" s="63"/>
    </row>
    <row r="31" spans="1:12">
      <c r="A31" s="45"/>
      <c r="B31" s="63"/>
      <c r="C31" s="67"/>
      <c r="D31" s="63"/>
      <c r="E31" s="63"/>
      <c r="F31" s="63"/>
      <c r="G31" s="63"/>
      <c r="H31" s="63"/>
    </row>
    <row r="32" spans="1:12">
      <c r="A32" s="45"/>
      <c r="B32" s="63"/>
      <c r="E32" s="63"/>
      <c r="F32" s="63"/>
    </row>
    <row r="33" spans="1:6">
      <c r="A33" s="45"/>
      <c r="B33" s="63"/>
      <c r="E33" s="63"/>
      <c r="F33" s="63"/>
    </row>
    <row r="34" spans="1:6">
      <c r="B34" s="63"/>
      <c r="C34" s="67"/>
      <c r="E34" s="63"/>
      <c r="F34" s="63"/>
    </row>
    <row r="35" spans="1:6">
      <c r="C35" s="67"/>
    </row>
    <row r="53" spans="3:8">
      <c r="C53" s="59"/>
      <c r="D53" s="57"/>
      <c r="E53" s="57"/>
      <c r="F53" s="57"/>
      <c r="G53" s="57"/>
      <c r="H53" s="57"/>
    </row>
    <row r="54" spans="3:8">
      <c r="C54" s="59"/>
      <c r="D54" s="57"/>
      <c r="E54" s="57"/>
      <c r="F54" s="57"/>
      <c r="G54" s="57"/>
      <c r="H54" s="57"/>
    </row>
    <row r="55" spans="3:8">
      <c r="C55" s="59"/>
      <c r="D55" s="57"/>
      <c r="E55" s="57"/>
      <c r="F55" s="57"/>
      <c r="G55" s="57"/>
      <c r="H55" s="57"/>
    </row>
    <row r="56" spans="3:8">
      <c r="C56" s="59"/>
      <c r="D56" s="57"/>
      <c r="E56" s="57"/>
      <c r="F56" s="57"/>
      <c r="G56" s="57"/>
      <c r="H56" s="57"/>
    </row>
    <row r="57" spans="3:8">
      <c r="C57" s="59"/>
      <c r="D57" s="57"/>
      <c r="E57" s="57"/>
      <c r="F57" s="57"/>
      <c r="G57" s="57"/>
      <c r="H57" s="57"/>
    </row>
    <row r="58" spans="3:8">
      <c r="C58" s="59"/>
      <c r="D58" s="57"/>
      <c r="E58" s="57"/>
      <c r="F58" s="57"/>
      <c r="G58" s="57"/>
      <c r="H58" s="57"/>
    </row>
  </sheetData>
  <mergeCells count="3">
    <mergeCell ref="A4:F4"/>
    <mergeCell ref="H4:L4"/>
    <mergeCell ref="A9:L11"/>
  </mergeCells>
  <pageMargins left="0.75" right="0.75" top="1" bottom="1" header="0.5" footer="0.5"/>
  <pageSetup scale="78" orientation="portrait" r:id="rId1"/>
  <headerFooter alignWithMargins="0"/>
  <colBreaks count="1" manualBreakCount="1">
    <brk id="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58"/>
  <sheetViews>
    <sheetView showGridLines="0" zoomScaleNormal="100" workbookViewId="0"/>
  </sheetViews>
  <sheetFormatPr defaultColWidth="9.28515625" defaultRowHeight="12.75"/>
  <cols>
    <col min="1" max="1" width="9" style="47" customWidth="1"/>
    <col min="2" max="4" width="10.28515625" style="56" customWidth="1"/>
    <col min="5" max="6" width="10.7109375" style="56" bestFit="1" customWidth="1"/>
    <col min="7" max="7" width="8.7109375" style="56" customWidth="1"/>
    <col min="8" max="8" width="10.28515625" style="56" customWidth="1"/>
    <col min="9" max="10" width="10.28515625" style="57" customWidth="1"/>
    <col min="11" max="16384" width="9.28515625" style="57"/>
  </cols>
  <sheetData>
    <row r="1" spans="1:15">
      <c r="A1" s="47" t="s">
        <v>77</v>
      </c>
    </row>
    <row r="2" spans="1:15">
      <c r="A2" s="45" t="s">
        <v>200</v>
      </c>
    </row>
    <row r="3" spans="1:15">
      <c r="A3" s="45"/>
    </row>
    <row r="4" spans="1:15">
      <c r="A4" s="200" t="s">
        <v>30</v>
      </c>
      <c r="B4" s="200"/>
      <c r="C4" s="200"/>
      <c r="D4" s="200"/>
      <c r="E4" s="200"/>
      <c r="F4" s="200"/>
      <c r="G4" s="116"/>
      <c r="H4" s="207" t="s">
        <v>72</v>
      </c>
      <c r="I4" s="207"/>
      <c r="J4" s="207"/>
      <c r="K4" s="207"/>
      <c r="L4" s="207"/>
      <c r="N4" s="58"/>
      <c r="O4" s="58"/>
    </row>
    <row r="5" spans="1:15">
      <c r="A5" s="46" t="s">
        <v>0</v>
      </c>
      <c r="B5" s="49" t="s">
        <v>18</v>
      </c>
      <c r="C5" s="49" t="s">
        <v>17</v>
      </c>
      <c r="D5" s="49" t="s">
        <v>16</v>
      </c>
      <c r="E5" s="49" t="s">
        <v>15</v>
      </c>
      <c r="F5" s="49" t="s">
        <v>14</v>
      </c>
      <c r="G5" s="32"/>
      <c r="H5" s="113" t="s">
        <v>0</v>
      </c>
      <c r="I5" s="58" t="s">
        <v>1</v>
      </c>
      <c r="J5" s="58" t="s">
        <v>2</v>
      </c>
      <c r="K5" s="58" t="s">
        <v>3</v>
      </c>
      <c r="L5" s="58" t="s">
        <v>4</v>
      </c>
      <c r="M5" s="47"/>
      <c r="N5" s="58"/>
    </row>
    <row r="6" spans="1:15">
      <c r="A6" s="118" t="s">
        <v>192</v>
      </c>
      <c r="B6" s="58">
        <v>1276</v>
      </c>
      <c r="C6" s="64">
        <v>669</v>
      </c>
      <c r="D6" s="64">
        <v>462</v>
      </c>
      <c r="E6" s="64">
        <v>428</v>
      </c>
      <c r="F6" s="64">
        <v>558</v>
      </c>
      <c r="G6" s="116"/>
      <c r="H6" s="118" t="s">
        <v>192</v>
      </c>
      <c r="I6" s="61">
        <v>581</v>
      </c>
      <c r="J6" s="61">
        <v>779</v>
      </c>
      <c r="K6" s="57">
        <v>250</v>
      </c>
      <c r="L6" s="61">
        <v>599</v>
      </c>
      <c r="M6" s="60"/>
      <c r="N6" s="68"/>
      <c r="O6" s="68"/>
    </row>
    <row r="7" spans="1:15">
      <c r="A7" s="118" t="s">
        <v>193</v>
      </c>
      <c r="B7" s="58">
        <v>1242</v>
      </c>
      <c r="C7" s="64">
        <v>726</v>
      </c>
      <c r="D7" s="64">
        <v>424</v>
      </c>
      <c r="E7" s="64">
        <v>334</v>
      </c>
      <c r="F7" s="64">
        <v>426</v>
      </c>
      <c r="G7" s="116"/>
      <c r="H7" s="118" t="s">
        <v>193</v>
      </c>
      <c r="I7" s="61">
        <v>491</v>
      </c>
      <c r="J7" s="61">
        <v>684</v>
      </c>
      <c r="K7" s="57">
        <v>373</v>
      </c>
      <c r="L7" s="61">
        <v>537</v>
      </c>
      <c r="M7" s="60"/>
      <c r="N7" s="68"/>
      <c r="O7" s="68"/>
    </row>
    <row r="8" spans="1:15">
      <c r="A8" s="45"/>
      <c r="B8" s="62"/>
      <c r="C8" s="62"/>
      <c r="D8" s="62"/>
      <c r="E8" s="62"/>
      <c r="F8" s="62"/>
      <c r="G8" s="120"/>
      <c r="H8" s="120"/>
      <c r="I8" s="61"/>
      <c r="J8" s="62"/>
      <c r="K8" s="62"/>
      <c r="L8" s="63"/>
    </row>
    <row r="9" spans="1:15">
      <c r="A9" s="208" t="s">
        <v>283</v>
      </c>
      <c r="B9" s="208"/>
      <c r="C9" s="208"/>
      <c r="D9" s="208"/>
      <c r="E9" s="208"/>
      <c r="F9" s="208"/>
      <c r="G9" s="208"/>
      <c r="H9" s="208"/>
      <c r="I9" s="208"/>
      <c r="J9" s="208"/>
      <c r="K9" s="208"/>
      <c r="L9" s="208"/>
    </row>
    <row r="10" spans="1:15">
      <c r="A10" s="208"/>
      <c r="B10" s="208"/>
      <c r="C10" s="208"/>
      <c r="D10" s="208"/>
      <c r="E10" s="208"/>
      <c r="F10" s="208"/>
      <c r="G10" s="208"/>
      <c r="H10" s="208"/>
      <c r="I10" s="208"/>
      <c r="J10" s="208"/>
      <c r="K10" s="208"/>
      <c r="L10" s="208"/>
    </row>
    <row r="11" spans="1:15">
      <c r="A11" s="208"/>
      <c r="B11" s="208"/>
      <c r="C11" s="208"/>
      <c r="D11" s="208"/>
      <c r="E11" s="208"/>
      <c r="F11" s="208"/>
      <c r="G11" s="208"/>
      <c r="H11" s="208"/>
      <c r="I11" s="208"/>
      <c r="J11" s="208"/>
      <c r="K11" s="208"/>
      <c r="L11" s="208"/>
    </row>
    <row r="12" spans="1:15">
      <c r="A12" s="208"/>
      <c r="B12" s="208"/>
      <c r="C12" s="208"/>
      <c r="D12" s="208"/>
      <c r="E12" s="208"/>
      <c r="F12" s="208"/>
      <c r="G12" s="208"/>
      <c r="H12" s="208"/>
      <c r="I12" s="208"/>
      <c r="J12" s="208"/>
      <c r="K12" s="208"/>
      <c r="L12" s="208"/>
    </row>
    <row r="13" spans="1:15">
      <c r="A13" s="208"/>
      <c r="B13" s="208"/>
      <c r="C13" s="208"/>
      <c r="D13" s="208"/>
      <c r="E13" s="208"/>
      <c r="F13" s="208"/>
      <c r="G13" s="208"/>
      <c r="H13" s="208"/>
      <c r="I13" s="208"/>
      <c r="J13" s="208"/>
      <c r="K13" s="208"/>
      <c r="L13" s="208"/>
    </row>
    <row r="14" spans="1:15">
      <c r="A14" s="208"/>
      <c r="B14" s="208"/>
      <c r="C14" s="208"/>
      <c r="D14" s="208"/>
      <c r="E14" s="208"/>
      <c r="F14" s="208"/>
      <c r="G14" s="208"/>
      <c r="H14" s="208"/>
      <c r="I14" s="208"/>
      <c r="J14" s="208"/>
      <c r="K14" s="208"/>
      <c r="L14" s="208"/>
    </row>
    <row r="15" spans="1:15">
      <c r="A15" s="45"/>
      <c r="B15" s="37"/>
      <c r="C15" s="37"/>
      <c r="D15" s="37"/>
      <c r="E15" s="37"/>
      <c r="F15" s="37"/>
      <c r="I15" s="50"/>
      <c r="J15" s="58"/>
      <c r="K15" s="63"/>
      <c r="L15" s="63"/>
    </row>
    <row r="16" spans="1:15">
      <c r="A16" s="45"/>
      <c r="B16" s="37"/>
      <c r="C16" s="37"/>
      <c r="D16" s="37"/>
      <c r="E16" s="37"/>
      <c r="F16" s="37"/>
      <c r="I16" s="65"/>
      <c r="J16" s="63"/>
      <c r="K16" s="63"/>
      <c r="L16" s="63"/>
    </row>
    <row r="17" spans="1:12">
      <c r="A17" s="45"/>
      <c r="B17" s="58"/>
      <c r="C17" s="62"/>
      <c r="H17" s="58"/>
      <c r="I17" s="63"/>
      <c r="J17" s="63"/>
      <c r="K17" s="63"/>
      <c r="L17" s="63"/>
    </row>
    <row r="18" spans="1:12">
      <c r="A18" s="45"/>
      <c r="B18" s="58"/>
      <c r="C18" s="58"/>
      <c r="D18" s="62"/>
      <c r="E18" s="58"/>
      <c r="F18" s="58"/>
      <c r="G18" s="58"/>
      <c r="H18" s="58"/>
      <c r="I18" s="63"/>
      <c r="J18" s="63"/>
      <c r="K18" s="63"/>
      <c r="L18" s="63"/>
    </row>
    <row r="19" spans="1:12">
      <c r="A19" s="45"/>
      <c r="B19" s="63"/>
      <c r="C19" s="63"/>
      <c r="D19" s="58"/>
      <c r="E19" s="61"/>
      <c r="F19" s="61"/>
      <c r="G19" s="58"/>
      <c r="H19" s="63"/>
      <c r="L19" s="63"/>
    </row>
    <row r="20" spans="1:12">
      <c r="A20" s="45"/>
      <c r="B20" s="63"/>
      <c r="C20" s="50"/>
      <c r="D20" s="50"/>
      <c r="E20" s="45"/>
      <c r="F20" s="45"/>
      <c r="G20" s="58"/>
      <c r="H20" s="50"/>
      <c r="L20" s="63"/>
    </row>
    <row r="21" spans="1:12">
      <c r="A21" s="45"/>
      <c r="B21" s="63"/>
      <c r="C21" s="50"/>
      <c r="D21" s="50"/>
      <c r="E21" s="60"/>
      <c r="F21" s="60"/>
      <c r="G21" s="58"/>
      <c r="H21" s="50"/>
    </row>
    <row r="22" spans="1:12">
      <c r="A22" s="45"/>
      <c r="B22" s="63"/>
      <c r="C22" s="50"/>
      <c r="D22" s="50"/>
      <c r="E22" s="60"/>
      <c r="F22" s="60"/>
      <c r="G22" s="58"/>
      <c r="H22" s="50"/>
    </row>
    <row r="23" spans="1:12">
      <c r="A23" s="45"/>
      <c r="B23" s="63"/>
      <c r="C23" s="50"/>
      <c r="D23" s="50"/>
      <c r="E23" s="60"/>
      <c r="F23" s="60"/>
      <c r="G23" s="50"/>
      <c r="H23" s="50"/>
    </row>
    <row r="24" spans="1:12">
      <c r="A24" s="45"/>
      <c r="B24" s="63"/>
      <c r="C24" s="65"/>
      <c r="D24" s="50"/>
      <c r="E24" s="50"/>
      <c r="F24" s="50"/>
      <c r="G24" s="50"/>
      <c r="H24" s="65"/>
    </row>
    <row r="25" spans="1:12">
      <c r="A25" s="45"/>
      <c r="B25" s="63"/>
      <c r="C25" s="66"/>
      <c r="D25" s="66"/>
      <c r="E25" s="63"/>
      <c r="F25" s="63"/>
      <c r="G25" s="50"/>
      <c r="H25" s="66"/>
    </row>
    <row r="26" spans="1:12">
      <c r="A26" s="45"/>
      <c r="B26" s="63"/>
      <c r="C26" s="67"/>
      <c r="D26" s="63"/>
      <c r="E26" s="50"/>
      <c r="F26" s="50"/>
      <c r="G26" s="50"/>
      <c r="H26" s="63"/>
    </row>
    <row r="27" spans="1:12">
      <c r="A27" s="45"/>
      <c r="B27" s="63"/>
      <c r="C27" s="67"/>
      <c r="D27" s="63"/>
      <c r="E27" s="63"/>
      <c r="F27" s="63"/>
      <c r="G27" s="63"/>
      <c r="H27" s="63"/>
    </row>
    <row r="28" spans="1:12">
      <c r="A28" s="45"/>
      <c r="B28" s="63"/>
      <c r="C28" s="67"/>
      <c r="D28" s="63"/>
      <c r="E28" s="63"/>
      <c r="F28" s="63"/>
      <c r="G28" s="63"/>
      <c r="H28" s="63"/>
    </row>
    <row r="29" spans="1:12">
      <c r="A29" s="45"/>
      <c r="B29" s="63"/>
      <c r="C29" s="67"/>
      <c r="D29" s="63"/>
      <c r="E29" s="63"/>
      <c r="F29" s="63"/>
      <c r="G29" s="63"/>
      <c r="H29" s="63"/>
    </row>
    <row r="30" spans="1:12">
      <c r="A30" s="45"/>
      <c r="B30" s="63"/>
      <c r="C30" s="67"/>
      <c r="D30" s="63"/>
      <c r="E30" s="63"/>
      <c r="F30" s="63"/>
      <c r="G30" s="63"/>
      <c r="H30" s="63"/>
    </row>
    <row r="31" spans="1:12">
      <c r="A31" s="45"/>
      <c r="B31" s="63"/>
      <c r="C31" s="67"/>
      <c r="D31" s="63"/>
      <c r="E31" s="63"/>
      <c r="F31" s="63"/>
      <c r="G31" s="63"/>
      <c r="H31" s="63"/>
    </row>
    <row r="32" spans="1:12">
      <c r="A32" s="45"/>
      <c r="B32" s="63"/>
      <c r="E32" s="63"/>
      <c r="F32" s="63"/>
    </row>
    <row r="33" spans="1:6">
      <c r="A33" s="45"/>
      <c r="B33" s="63"/>
      <c r="E33" s="63"/>
      <c r="F33" s="63"/>
    </row>
    <row r="34" spans="1:6">
      <c r="B34" s="63"/>
      <c r="C34" s="67"/>
      <c r="E34" s="63"/>
      <c r="F34" s="63"/>
    </row>
    <row r="35" spans="1:6">
      <c r="C35" s="67"/>
    </row>
    <row r="53" spans="3:8">
      <c r="C53" s="59"/>
      <c r="D53" s="57"/>
      <c r="E53" s="57"/>
      <c r="F53" s="57"/>
      <c r="G53" s="57"/>
      <c r="H53" s="57"/>
    </row>
    <row r="54" spans="3:8">
      <c r="C54" s="59"/>
      <c r="D54" s="57"/>
      <c r="E54" s="57"/>
      <c r="F54" s="57"/>
      <c r="G54" s="57"/>
      <c r="H54" s="57"/>
    </row>
    <row r="55" spans="3:8">
      <c r="C55" s="59"/>
      <c r="D55" s="57"/>
      <c r="E55" s="57"/>
      <c r="F55" s="57"/>
      <c r="G55" s="57"/>
      <c r="H55" s="57"/>
    </row>
    <row r="56" spans="3:8">
      <c r="C56" s="59"/>
      <c r="D56" s="57"/>
      <c r="E56" s="57"/>
      <c r="F56" s="57"/>
      <c r="G56" s="57"/>
      <c r="H56" s="57"/>
    </row>
    <row r="57" spans="3:8">
      <c r="C57" s="59"/>
      <c r="D57" s="57"/>
      <c r="E57" s="57"/>
      <c r="F57" s="57"/>
      <c r="G57" s="57"/>
      <c r="H57" s="57"/>
    </row>
    <row r="58" spans="3:8">
      <c r="C58" s="59"/>
      <c r="D58" s="57"/>
      <c r="E58" s="57"/>
      <c r="F58" s="57"/>
      <c r="G58" s="57"/>
      <c r="H58" s="57"/>
    </row>
  </sheetData>
  <mergeCells count="3">
    <mergeCell ref="A9:L14"/>
    <mergeCell ref="A4:F4"/>
    <mergeCell ref="H4:L4"/>
  </mergeCells>
  <pageMargins left="0.75" right="0.75" top="1" bottom="1" header="0.5" footer="0.5"/>
  <pageSetup scale="78" orientation="portrait" r:id="rId1"/>
  <headerFooter alignWithMargins="0"/>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F7.1</vt:lpstr>
      <vt:lpstr>F7.2</vt:lpstr>
      <vt:lpstr>F7.3</vt:lpstr>
      <vt:lpstr>T7.1</vt:lpstr>
      <vt:lpstr>T7.2</vt:lpstr>
      <vt:lpstr>F7.4</vt:lpstr>
      <vt:lpstr>F7.5</vt:lpstr>
      <vt:lpstr>F7.6</vt:lpstr>
      <vt:lpstr>F7.7</vt:lpstr>
      <vt:lpstr>F7.8</vt:lpstr>
      <vt:lpstr>T7.3</vt:lpstr>
      <vt:lpstr>F7.9</vt:lpstr>
      <vt:lpstr>F7.10</vt:lpstr>
      <vt:lpstr>F7.11</vt:lpstr>
      <vt:lpstr>F7.12</vt:lpstr>
      <vt:lpstr>F7.13</vt:lpstr>
      <vt:lpstr>F7.14</vt:lpstr>
      <vt:lpstr>F7.15</vt:lpstr>
      <vt:lpstr>F7.16</vt:lpstr>
      <vt:lpstr>T7.4</vt:lpstr>
      <vt:lpstr>T7.5</vt:lpstr>
      <vt:lpstr>F7.17</vt:lpstr>
      <vt:lpstr>T7.6</vt:lpstr>
    </vt:vector>
  </TitlesOfParts>
  <Company>University of Michigan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 Dietrich</dc:creator>
  <cp:lastModifiedBy>Vivian Kurtz</cp:lastModifiedBy>
  <dcterms:created xsi:type="dcterms:W3CDTF">2017-07-05T20:00:31Z</dcterms:created>
  <dcterms:modified xsi:type="dcterms:W3CDTF">2018-11-02T17:06:21Z</dcterms:modified>
</cp:coreProperties>
</file>