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rojects\USRDS\Analysis\ADR\2018\Chapter\ESRD\c09_ESRD_Costs\Web_data\Most_Current\"/>
    </mc:Choice>
  </mc:AlternateContent>
  <bookViews>
    <workbookView xWindow="390" yWindow="105" windowWidth="11760" windowHeight="3330" tabRatio="894"/>
  </bookViews>
  <sheets>
    <sheet name="F9.1" sheetId="118" r:id="rId1"/>
    <sheet name="F9.2" sheetId="127" r:id="rId2"/>
    <sheet name="F9.3" sheetId="120" r:id="rId3"/>
    <sheet name="F9.4" sheetId="121" r:id="rId4"/>
    <sheet name="F9.5" sheetId="122" r:id="rId5"/>
    <sheet name="F9.6" sheetId="123" r:id="rId6"/>
    <sheet name="F9.7" sheetId="124" r:id="rId7"/>
    <sheet name="F9.8" sheetId="125" r:id="rId8"/>
  </sheets>
  <calcPr calcId="162913"/>
</workbook>
</file>

<file path=xl/calcChain.xml><?xml version="1.0" encoding="utf-8"?>
<calcChain xmlns="http://schemas.openxmlformats.org/spreadsheetml/2006/main">
  <c r="G43" i="124" l="1"/>
  <c r="G27" i="125"/>
  <c r="G40" i="124"/>
</calcChain>
</file>

<file path=xl/sharedStrings.xml><?xml version="1.0" encoding="utf-8"?>
<sst xmlns="http://schemas.openxmlformats.org/spreadsheetml/2006/main" count="371" uniqueCount="55">
  <si>
    <t>Year</t>
  </si>
  <si>
    <t>Medicare paid</t>
  </si>
  <si>
    <t>Medicare patient obligation</t>
  </si>
  <si>
    <t>Medicare as Primary Payer</t>
  </si>
  <si>
    <t>Medicare as Secondary Payer</t>
  </si>
  <si>
    <t>Non-Medicare</t>
  </si>
  <si>
    <t>Total spending</t>
  </si>
  <si>
    <t>Cost per patient year</t>
  </si>
  <si>
    <t>Inpatient</t>
  </si>
  <si>
    <t>Outpatient</t>
  </si>
  <si>
    <t>Physician/Supplier</t>
  </si>
  <si>
    <t>Skilled Nursing Facility</t>
  </si>
  <si>
    <t>Home Health Agency</t>
  </si>
  <si>
    <t>Hospice</t>
  </si>
  <si>
    <t>Part D</t>
  </si>
  <si>
    <t>Infection</t>
  </si>
  <si>
    <t>Cardiovascular</t>
  </si>
  <si>
    <t>Other</t>
  </si>
  <si>
    <t>Hemodialysis</t>
  </si>
  <si>
    <t>Peritoneal dialysis</t>
  </si>
  <si>
    <t>Transplant</t>
  </si>
  <si>
    <t>Type</t>
  </si>
  <si>
    <t>Cause</t>
  </si>
  <si>
    <t>Modality</t>
  </si>
  <si>
    <t>Medicare HMO</t>
  </si>
  <si>
    <t>Figure 9.1</t>
  </si>
  <si>
    <t>Figure 9.3</t>
  </si>
  <si>
    <t xml:space="preserve">Figure 9.4 </t>
  </si>
  <si>
    <t xml:space="preserve">Figure 9.5 </t>
  </si>
  <si>
    <t>Figure 9.6</t>
  </si>
  <si>
    <t>Figure 9.7</t>
  </si>
  <si>
    <t>Figure 9.8</t>
  </si>
  <si>
    <t>Data Source: USRDS ESRD Database; Reference Table K.1. Total Medicare costs from claims data. Abbreviation: ESRD, end-stage renal disease.</t>
  </si>
  <si>
    <t>Data Source: USRDS ESRD Database. Total Medicare costs from claims data for period prevalent ESRD patients. Abbreviation: ESRD, end-stage renal disease.</t>
  </si>
  <si>
    <t>Number of patients (in thousands)</t>
  </si>
  <si>
    <t>Percent change in ESRD Medicare spending</t>
  </si>
  <si>
    <t xml:space="preserve">Annual percent change in Medicare ESRD spending, 2004-2016 </t>
  </si>
  <si>
    <t>Total Medicare fee-for-service inpatient spending by cause of hospitalization, 2004-2016</t>
  </si>
  <si>
    <t>Total Medicare ESRD expenditures, by modality, 2004-2016</t>
  </si>
  <si>
    <t>ESRD as % of Medicare spending</t>
  </si>
  <si>
    <t>Figure 9.2_a</t>
  </si>
  <si>
    <t>Trends in fee-for-service ESRD expenditures, 2004-2016</t>
  </si>
  <si>
    <t xml:space="preserve">Data Source: USRDS ESRD Database; Reference Table K.1. Abbreviations: ESRD, end-stage renal disease; FFS, fee-for-service.  </t>
  </si>
  <si>
    <t>Trends in numbers of point prevalent ESRD patients, 2004-2016</t>
  </si>
  <si>
    <t xml:space="preserve">Data Source: USRDS ESRD Database. December 31 point prevalent ESRD patients. Abbreviations: ESRD, end-stage renal disease; FFS, fee-for-service. </t>
  </si>
  <si>
    <t>Data Source: USRDS ESRD Database; Reference Table K.4. Total Medicare ESRD costs from claims data; includes all claims with Medicare as primary payer only. Abbreviation: ESRD, end-stage renal disease.</t>
  </si>
  <si>
    <t xml:space="preserve">Trends in total Medicare fee-for-service spending for ESRD, by type of service, 2004-2016 </t>
  </si>
  <si>
    <t>Data Source: USRDS ESRD Database. Total Medicare costs from claims data. Unknown hospitalization cost (&lt;0.01%) was combined with ‘Other’. Abbreviation: ESRD, end-stage renal disease.cost (&lt;0.01%) was combined with ‘Other’. Abbreviation: ESRD, end-stage renal disease.</t>
  </si>
  <si>
    <t>Total Medicare ESRD expenditures per person per year, by modality, 2004-2016</t>
  </si>
  <si>
    <t>Data Source: USRDS ESRD Database; Reference Tables K.7, K.8, &amp; K.9. Period prevalent ESRD patients; includes all claims with Medicare as primary payer only. Abbreviations: ESRD, end-stage renal disease; PPPY, per person per year.</t>
  </si>
  <si>
    <t xml:space="preserve">Trends in (a) total Medicare &amp; ESRD fee-for-service spending ($, in billions), and (b) ESRD spending as percentage of Medicare fee-for-service spending, 2004-2016 </t>
  </si>
  <si>
    <t xml:space="preserve">Data Source: Total ESRD costs obtained from USRDS ESRD Database; Reference Table K.1. Total Medicare expenditures obtained from Trustees Report, Table II.B1 https://www.cms.gov/Research-Statistics-Data-and-Systems/Statistics-Trends-and-Reports/ReportsTrustFunds/TrusteesReports.html. Abbreviations: ESRD, end-stage renal disease; FFS, fee-for-service. </t>
  </si>
  <si>
    <t>Total expenditures ($, in billions)</t>
  </si>
  <si>
    <t>Medicare &amp; ESRD expenditures ($, in billions)</t>
  </si>
  <si>
    <t>PPPY expenditures ($,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</si>
</sst>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MyriaMM_565 SB 600 NO"/>
      <family val="2"/>
    </font>
    <font>
      <sz val="10"/>
      <name val="AGaramond"/>
    </font>
    <font>
      <sz val="7"/>
      <name val="MyriaMM_215 LT 600 NO"/>
      <family val="2"/>
    </font>
    <font>
      <sz val="10"/>
      <name val="Arial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1"/>
      <color indexed="8"/>
      <name val="Calibri"/>
      <family val="2"/>
    </font>
    <font>
      <sz val="10"/>
      <name val="GoudyOlSt BT"/>
    </font>
    <font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2">
    <xf numFmtId="0" fontId="0" fillId="0" borderId="0"/>
    <xf numFmtId="0" fontId="4" fillId="0" borderId="1">
      <alignment horizontal="right"/>
    </xf>
    <xf numFmtId="0" fontId="4" fillId="0" borderId="2">
      <alignment horizontal="left"/>
    </xf>
    <xf numFmtId="0" fontId="4" fillId="0" borderId="3">
      <alignment horizontal="right"/>
    </xf>
    <xf numFmtId="0" fontId="4" fillId="0" borderId="0">
      <alignment horizontal="left"/>
    </xf>
    <xf numFmtId="3" fontId="6" fillId="0" borderId="0">
      <alignment horizontal="right"/>
    </xf>
    <xf numFmtId="164" fontId="6" fillId="0" borderId="0">
      <alignment horizontal="right"/>
    </xf>
    <xf numFmtId="43" fontId="3" fillId="0" borderId="0" applyFont="0" applyFill="0" applyBorder="0" applyAlignment="0" applyProtection="0"/>
    <xf numFmtId="4" fontId="6" fillId="0" borderId="0">
      <alignment horizontal="right"/>
    </xf>
    <xf numFmtId="0" fontId="7" fillId="0" borderId="0"/>
    <xf numFmtId="0" fontId="3" fillId="0" borderId="0"/>
    <xf numFmtId="0" fontId="5" fillId="0" borderId="0"/>
    <xf numFmtId="0" fontId="3" fillId="0" borderId="0"/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2" fillId="0" borderId="0"/>
    <xf numFmtId="0" fontId="11" fillId="0" borderId="0"/>
    <xf numFmtId="0" fontId="12" fillId="0" borderId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4">
    <xf numFmtId="0" fontId="0" fillId="0" borderId="0" xfId="0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1" fontId="13" fillId="2" borderId="0" xfId="0" applyNumberFormat="1" applyFont="1" applyFill="1" applyAlignment="1">
      <alignment horizontal="right"/>
    </xf>
    <xf numFmtId="1" fontId="13" fillId="2" borderId="0" xfId="0" applyNumberFormat="1" applyFont="1" applyFill="1" applyAlignment="1">
      <alignment horizontal="center"/>
    </xf>
    <xf numFmtId="0" fontId="13" fillId="2" borderId="0" xfId="0" applyFont="1" applyFill="1" applyAlignment="1"/>
    <xf numFmtId="0" fontId="13" fillId="2" borderId="0" xfId="0" applyFont="1" applyFill="1" applyAlignment="1">
      <alignment wrapText="1"/>
    </xf>
    <xf numFmtId="2" fontId="13" fillId="2" borderId="0" xfId="0" applyNumberFormat="1" applyFont="1" applyFill="1" applyAlignment="1">
      <alignment horizontal="right"/>
    </xf>
    <xf numFmtId="165" fontId="13" fillId="2" borderId="0" xfId="0" applyNumberFormat="1" applyFont="1" applyFill="1" applyAlignment="1">
      <alignment horizontal="right"/>
    </xf>
    <xf numFmtId="1" fontId="13" fillId="2" borderId="0" xfId="31" applyNumberFormat="1" applyFont="1" applyFill="1" applyAlignment="1">
      <alignment horizontal="right"/>
    </xf>
    <xf numFmtId="1" fontId="13" fillId="2" borderId="0" xfId="0" applyNumberFormat="1" applyFont="1" applyFill="1" applyAlignment="1">
      <alignment wrapText="1"/>
    </xf>
    <xf numFmtId="1" fontId="13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</cellXfs>
  <cellStyles count="32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31" builtinId="3"/>
    <cellStyle name="comma 0 decimal" xfId="5"/>
    <cellStyle name="comma 1 decimal" xfId="6"/>
    <cellStyle name="Comma 2" xfId="7"/>
    <cellStyle name="Comma 2 2" xfId="30"/>
    <cellStyle name="comma 2 decimal" xfId="8"/>
    <cellStyle name="Comma 3" xfId="20"/>
    <cellStyle name="Comma 4" xfId="21"/>
    <cellStyle name="Comma 5" xfId="22"/>
    <cellStyle name="Normal" xfId="0" builtinId="0"/>
    <cellStyle name="Normal 10" xfId="23"/>
    <cellStyle name="Normal 2" xfId="9"/>
    <cellStyle name="Normal 2 2" xfId="10"/>
    <cellStyle name="Normal 2 3" xfId="18"/>
    <cellStyle name="Normal 3" xfId="11"/>
    <cellStyle name="Normal 3 2" xfId="24"/>
    <cellStyle name="Normal 3 2 2" xfId="25"/>
    <cellStyle name="Normal 3 2 3" xfId="29"/>
    <cellStyle name="Normal 4" xfId="12"/>
    <cellStyle name="Normal 5" xfId="16"/>
    <cellStyle name="Normal 5 2" xfId="19"/>
    <cellStyle name="Normal 6" xfId="17"/>
    <cellStyle name="Normal 7" xfId="26"/>
    <cellStyle name="Normal 8" xfId="27"/>
    <cellStyle name="Normal 9" xfId="28"/>
    <cellStyle name="title 1" xfId="13"/>
    <cellStyle name="title 2" xfId="14"/>
    <cellStyle name="title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6"/>
  <sheetViews>
    <sheetView tabSelected="1" zoomScaleNormal="100" workbookViewId="0"/>
  </sheetViews>
  <sheetFormatPr defaultRowHeight="12.75"/>
  <cols>
    <col min="1" max="1" width="8.85546875" style="1" customWidth="1"/>
    <col min="2" max="2" width="23.42578125" style="1" bestFit="1" customWidth="1"/>
    <col min="3" max="3" width="27.140625" style="11" bestFit="1" customWidth="1"/>
    <col min="4" max="16384" width="9.140625" style="1"/>
  </cols>
  <sheetData>
    <row r="1" spans="1:3">
      <c r="A1" s="1" t="s">
        <v>25</v>
      </c>
      <c r="C1" s="3"/>
    </row>
    <row r="2" spans="1:3">
      <c r="A2" s="1" t="s">
        <v>41</v>
      </c>
      <c r="C2" s="3"/>
    </row>
    <row r="3" spans="1:3">
      <c r="C3" s="3"/>
    </row>
    <row r="4" spans="1:3">
      <c r="A4" s="1" t="s">
        <v>0</v>
      </c>
      <c r="C4" s="4" t="s">
        <v>52</v>
      </c>
    </row>
    <row r="5" spans="1:3">
      <c r="A5" s="1">
        <v>2004</v>
      </c>
      <c r="B5" s="1" t="s">
        <v>1</v>
      </c>
      <c r="C5" s="9">
        <v>18.450099999999999</v>
      </c>
    </row>
    <row r="6" spans="1:3">
      <c r="A6" s="1">
        <v>2004</v>
      </c>
      <c r="B6" s="1" t="s">
        <v>2</v>
      </c>
      <c r="C6" s="9">
        <v>2.8007</v>
      </c>
    </row>
    <row r="7" spans="1:3">
      <c r="A7" s="1">
        <v>2004</v>
      </c>
      <c r="B7" s="1" t="s">
        <v>24</v>
      </c>
      <c r="C7" s="9">
        <v>1.4177999999999999</v>
      </c>
    </row>
    <row r="8" spans="1:3">
      <c r="A8" s="1">
        <v>2005</v>
      </c>
      <c r="B8" s="1" t="s">
        <v>1</v>
      </c>
      <c r="C8" s="9">
        <v>19.891500000000001</v>
      </c>
    </row>
    <row r="9" spans="1:3">
      <c r="A9" s="1">
        <v>2005</v>
      </c>
      <c r="B9" s="1" t="s">
        <v>2</v>
      </c>
      <c r="C9" s="9">
        <v>2.8477999999999999</v>
      </c>
    </row>
    <row r="10" spans="1:3">
      <c r="A10" s="1">
        <v>2005</v>
      </c>
      <c r="B10" s="1" t="s">
        <v>24</v>
      </c>
      <c r="C10" s="9">
        <v>1.9715</v>
      </c>
    </row>
    <row r="11" spans="1:3">
      <c r="A11" s="1">
        <v>2006</v>
      </c>
      <c r="B11" s="1" t="s">
        <v>1</v>
      </c>
      <c r="C11" s="9">
        <v>22.348800000000001</v>
      </c>
    </row>
    <row r="12" spans="1:3">
      <c r="A12" s="1">
        <v>2006</v>
      </c>
      <c r="B12" s="1" t="s">
        <v>2</v>
      </c>
      <c r="C12" s="9">
        <v>3.0482999999999998</v>
      </c>
    </row>
    <row r="13" spans="1:3">
      <c r="A13" s="1">
        <v>2006</v>
      </c>
      <c r="B13" s="1" t="s">
        <v>24</v>
      </c>
      <c r="C13" s="9">
        <v>2.5613000000000001</v>
      </c>
    </row>
    <row r="14" spans="1:3">
      <c r="A14" s="1">
        <v>2007</v>
      </c>
      <c r="B14" s="1" t="s">
        <v>1</v>
      </c>
      <c r="C14" s="9">
        <v>23.506399999999999</v>
      </c>
    </row>
    <row r="15" spans="1:3">
      <c r="A15" s="1">
        <v>2007</v>
      </c>
      <c r="B15" s="1" t="s">
        <v>2</v>
      </c>
      <c r="C15" s="9">
        <v>2.2932000000000001</v>
      </c>
    </row>
    <row r="16" spans="1:3">
      <c r="A16" s="1">
        <v>2007</v>
      </c>
      <c r="B16" s="1" t="s">
        <v>24</v>
      </c>
      <c r="C16" s="9">
        <v>3.2275999999999998</v>
      </c>
    </row>
    <row r="17" spans="1:3">
      <c r="A17" s="1">
        <v>2008</v>
      </c>
      <c r="B17" s="1" t="s">
        <v>1</v>
      </c>
      <c r="C17" s="9">
        <v>25.412400000000002</v>
      </c>
    </row>
    <row r="18" spans="1:3">
      <c r="A18" s="1">
        <v>2008</v>
      </c>
      <c r="B18" s="1" t="s">
        <v>2</v>
      </c>
      <c r="C18" s="9">
        <v>1.9884999999999999</v>
      </c>
    </row>
    <row r="19" spans="1:3">
      <c r="A19" s="1">
        <v>2008</v>
      </c>
      <c r="B19" s="1" t="s">
        <v>24</v>
      </c>
      <c r="C19" s="9">
        <v>3.9977999999999998</v>
      </c>
    </row>
    <row r="20" spans="1:3">
      <c r="A20" s="1">
        <v>2009</v>
      </c>
      <c r="B20" s="1" t="s">
        <v>1</v>
      </c>
      <c r="C20" s="9">
        <v>28.077000000000002</v>
      </c>
    </row>
    <row r="21" spans="1:3">
      <c r="A21" s="1">
        <v>2009</v>
      </c>
      <c r="B21" s="1" t="s">
        <v>2</v>
      </c>
      <c r="C21" s="9">
        <v>2.3220999999999998</v>
      </c>
    </row>
    <row r="22" spans="1:3">
      <c r="A22" s="1">
        <v>2009</v>
      </c>
      <c r="B22" s="1" t="s">
        <v>24</v>
      </c>
      <c r="C22" s="9">
        <v>4.5511999999999997</v>
      </c>
    </row>
    <row r="23" spans="1:3">
      <c r="A23" s="1">
        <v>2010</v>
      </c>
      <c r="B23" s="1" t="s">
        <v>1</v>
      </c>
      <c r="C23" s="9">
        <v>29.192599999999999</v>
      </c>
    </row>
    <row r="24" spans="1:3">
      <c r="A24" s="1">
        <v>2010</v>
      </c>
      <c r="B24" s="1" t="s">
        <v>2</v>
      </c>
      <c r="C24" s="9">
        <v>2.4615999999999998</v>
      </c>
    </row>
    <row r="25" spans="1:3">
      <c r="A25" s="1">
        <v>2010</v>
      </c>
      <c r="B25" s="1" t="s">
        <v>24</v>
      </c>
      <c r="C25" s="9">
        <v>4.8502000000000001</v>
      </c>
    </row>
    <row r="26" spans="1:3">
      <c r="A26" s="1">
        <v>2011</v>
      </c>
      <c r="B26" s="1" t="s">
        <v>1</v>
      </c>
      <c r="C26" s="9">
        <v>30.264399999999998</v>
      </c>
    </row>
    <row r="27" spans="1:3">
      <c r="A27" s="1">
        <v>2011</v>
      </c>
      <c r="B27" s="1" t="s">
        <v>2</v>
      </c>
      <c r="C27" s="9">
        <v>2.5630000000000002</v>
      </c>
    </row>
    <row r="28" spans="1:3">
      <c r="A28" s="1">
        <v>2011</v>
      </c>
      <c r="B28" s="1" t="s">
        <v>24</v>
      </c>
      <c r="C28" s="9">
        <v>5.1132999999999997</v>
      </c>
    </row>
    <row r="29" spans="1:3">
      <c r="A29" s="1">
        <v>2012</v>
      </c>
      <c r="B29" s="1" t="s">
        <v>1</v>
      </c>
      <c r="C29" s="9">
        <v>31.290800000000001</v>
      </c>
    </row>
    <row r="30" spans="1:3">
      <c r="A30" s="1">
        <v>2012</v>
      </c>
      <c r="B30" s="1" t="s">
        <v>2</v>
      </c>
      <c r="C30" s="9">
        <v>2.6606999999999998</v>
      </c>
    </row>
    <row r="31" spans="1:3">
      <c r="A31" s="1">
        <v>2012</v>
      </c>
      <c r="B31" s="1" t="s">
        <v>24</v>
      </c>
      <c r="C31" s="9">
        <v>6.3834</v>
      </c>
    </row>
    <row r="32" spans="1:3">
      <c r="A32" s="1">
        <v>2013</v>
      </c>
      <c r="B32" s="1" t="s">
        <v>1</v>
      </c>
      <c r="C32" s="9">
        <v>31.9224</v>
      </c>
    </row>
    <row r="33" spans="1:3">
      <c r="A33" s="1">
        <v>2013</v>
      </c>
      <c r="B33" s="1" t="s">
        <v>2</v>
      </c>
      <c r="C33" s="9">
        <v>2.9687999999999999</v>
      </c>
    </row>
    <row r="34" spans="1:3">
      <c r="A34" s="1">
        <v>2013</v>
      </c>
      <c r="B34" s="1" t="s">
        <v>24</v>
      </c>
      <c r="C34" s="9">
        <v>7.0590000000000002</v>
      </c>
    </row>
    <row r="35" spans="1:3">
      <c r="A35" s="1">
        <v>2014</v>
      </c>
      <c r="B35" s="1" t="s">
        <v>1</v>
      </c>
      <c r="C35" s="9">
        <v>32.9786</v>
      </c>
    </row>
    <row r="36" spans="1:3">
      <c r="A36" s="1">
        <v>2014</v>
      </c>
      <c r="B36" s="1" t="s">
        <v>2</v>
      </c>
      <c r="C36" s="9">
        <v>3.1909999999999998</v>
      </c>
    </row>
    <row r="37" spans="1:3">
      <c r="A37" s="1">
        <v>2014</v>
      </c>
      <c r="B37" s="1" t="s">
        <v>24</v>
      </c>
      <c r="C37" s="9">
        <v>7.9977</v>
      </c>
    </row>
    <row r="38" spans="1:3">
      <c r="A38" s="1">
        <v>2015</v>
      </c>
      <c r="B38" s="1" t="s">
        <v>1</v>
      </c>
      <c r="C38" s="9">
        <v>33.8232</v>
      </c>
    </row>
    <row r="39" spans="1:3">
      <c r="A39" s="1">
        <v>2015</v>
      </c>
      <c r="B39" s="1" t="s">
        <v>2</v>
      </c>
      <c r="C39" s="9">
        <v>3.3393999999999999</v>
      </c>
    </row>
    <row r="40" spans="1:3">
      <c r="A40" s="1">
        <v>2015</v>
      </c>
      <c r="B40" s="1" t="s">
        <v>24</v>
      </c>
      <c r="C40" s="9">
        <v>8.9657</v>
      </c>
    </row>
    <row r="41" spans="1:3">
      <c r="A41" s="1">
        <v>2016</v>
      </c>
      <c r="B41" s="1" t="s">
        <v>1</v>
      </c>
      <c r="C41" s="9">
        <v>35.381500000000003</v>
      </c>
    </row>
    <row r="42" spans="1:3">
      <c r="A42" s="1">
        <v>2016</v>
      </c>
      <c r="B42" s="1" t="s">
        <v>2</v>
      </c>
      <c r="C42" s="9">
        <v>3.7641</v>
      </c>
    </row>
    <row r="43" spans="1:3">
      <c r="A43" s="1">
        <v>2016</v>
      </c>
      <c r="B43" s="1" t="s">
        <v>24</v>
      </c>
      <c r="C43" s="9">
        <v>9.9725999999999999</v>
      </c>
    </row>
    <row r="44" spans="1:3">
      <c r="A44" s="6"/>
      <c r="B44" s="6"/>
      <c r="C44" s="10"/>
    </row>
    <row r="45" spans="1:3">
      <c r="A45" s="12" t="s">
        <v>42</v>
      </c>
      <c r="B45" s="12"/>
      <c r="C45" s="12"/>
    </row>
    <row r="46" spans="1:3">
      <c r="A46" s="12"/>
      <c r="B46" s="12"/>
      <c r="C46" s="12"/>
    </row>
  </sheetData>
  <mergeCells count="1">
    <mergeCell ref="A45:C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3"/>
  <sheetViews>
    <sheetView showGridLines="0" workbookViewId="0"/>
  </sheetViews>
  <sheetFormatPr defaultRowHeight="12.75"/>
  <cols>
    <col min="1" max="1" width="9.140625" style="1"/>
    <col min="2" max="2" width="39.28515625" style="1" customWidth="1"/>
    <col min="3" max="3" width="9.140625" style="1"/>
    <col min="4" max="4" width="14.28515625" style="1" customWidth="1"/>
    <col min="5" max="16384" width="9.140625" style="1"/>
  </cols>
  <sheetData>
    <row r="1" spans="1:4" ht="12.75" customHeight="1">
      <c r="A1" s="1" t="s">
        <v>40</v>
      </c>
      <c r="B1" s="3"/>
    </row>
    <row r="2" spans="1:4" ht="12.75" customHeight="1">
      <c r="A2" s="12" t="s">
        <v>50</v>
      </c>
      <c r="B2" s="12"/>
      <c r="C2" s="5"/>
      <c r="D2" s="5"/>
    </row>
    <row r="3" spans="1:4">
      <c r="A3" s="12"/>
      <c r="B3" s="12"/>
      <c r="C3" s="5"/>
      <c r="D3" s="5"/>
    </row>
    <row r="4" spans="1:4">
      <c r="A4" s="12"/>
      <c r="B4" s="12"/>
      <c r="C4" s="5"/>
      <c r="D4" s="5"/>
    </row>
    <row r="5" spans="1:4">
      <c r="B5" s="3"/>
    </row>
    <row r="6" spans="1:4">
      <c r="A6" s="1" t="s">
        <v>0</v>
      </c>
      <c r="B6" s="3" t="s">
        <v>53</v>
      </c>
    </row>
    <row r="7" spans="1:4">
      <c r="A7" s="1">
        <v>2004</v>
      </c>
      <c r="B7" s="3">
        <v>269.39999999999998</v>
      </c>
    </row>
    <row r="8" spans="1:4">
      <c r="A8" s="1">
        <v>2004</v>
      </c>
      <c r="B8" s="3">
        <v>18.45</v>
      </c>
    </row>
    <row r="9" spans="1:4">
      <c r="A9" s="1">
        <v>2005</v>
      </c>
      <c r="B9" s="3">
        <v>289.3</v>
      </c>
    </row>
    <row r="10" spans="1:4">
      <c r="A10" s="1">
        <v>2005</v>
      </c>
      <c r="B10" s="3">
        <v>19.890999999999998</v>
      </c>
    </row>
    <row r="11" spans="1:4">
      <c r="A11" s="1">
        <v>2006</v>
      </c>
      <c r="B11" s="3">
        <v>343.9</v>
      </c>
    </row>
    <row r="12" spans="1:4">
      <c r="A12" s="1">
        <v>2006</v>
      </c>
      <c r="B12" s="3">
        <v>22.349</v>
      </c>
    </row>
    <row r="13" spans="1:4">
      <c r="A13" s="1">
        <v>2007</v>
      </c>
      <c r="B13" s="3">
        <v>353.7</v>
      </c>
    </row>
    <row r="14" spans="1:4">
      <c r="A14" s="1">
        <v>2007</v>
      </c>
      <c r="B14" s="3">
        <v>23.506</v>
      </c>
    </row>
    <row r="15" spans="1:4">
      <c r="A15" s="1">
        <v>2008</v>
      </c>
      <c r="B15" s="3">
        <v>369.9</v>
      </c>
    </row>
    <row r="16" spans="1:4">
      <c r="A16" s="1">
        <v>2008</v>
      </c>
      <c r="B16" s="3">
        <v>25.411999999999999</v>
      </c>
    </row>
    <row r="17" spans="1:2">
      <c r="A17" s="1">
        <v>2009</v>
      </c>
      <c r="B17" s="3">
        <v>396.3</v>
      </c>
    </row>
    <row r="18" spans="1:2">
      <c r="A18" s="1">
        <v>2009</v>
      </c>
      <c r="B18" s="3">
        <v>28.077000000000002</v>
      </c>
    </row>
    <row r="19" spans="1:2">
      <c r="A19" s="1">
        <v>2010</v>
      </c>
      <c r="B19" s="3">
        <v>406.9</v>
      </c>
    </row>
    <row r="20" spans="1:2">
      <c r="A20" s="1">
        <v>2010</v>
      </c>
      <c r="B20" s="3">
        <v>29.193000000000001</v>
      </c>
    </row>
    <row r="21" spans="1:2">
      <c r="A21" s="1">
        <v>2011</v>
      </c>
      <c r="B21" s="3">
        <v>425.4</v>
      </c>
    </row>
    <row r="22" spans="1:2">
      <c r="A22" s="1">
        <v>2011</v>
      </c>
      <c r="B22" s="3">
        <v>30.263999999999999</v>
      </c>
    </row>
    <row r="23" spans="1:2">
      <c r="A23" s="1">
        <v>2012</v>
      </c>
      <c r="B23" s="3">
        <v>438</v>
      </c>
    </row>
    <row r="24" spans="1:2">
      <c r="A24" s="1">
        <v>2012</v>
      </c>
      <c r="B24" s="3">
        <v>31.291</v>
      </c>
    </row>
    <row r="25" spans="1:2">
      <c r="A25" s="1">
        <v>2013</v>
      </c>
      <c r="B25" s="3">
        <v>437</v>
      </c>
    </row>
    <row r="26" spans="1:2">
      <c r="A26" s="1">
        <v>2013</v>
      </c>
      <c r="B26" s="3">
        <v>31.922000000000001</v>
      </c>
    </row>
    <row r="27" spans="1:2">
      <c r="A27" s="1">
        <v>2014</v>
      </c>
      <c r="B27" s="3">
        <v>453.6</v>
      </c>
    </row>
    <row r="28" spans="1:2">
      <c r="A28" s="1">
        <v>2014</v>
      </c>
      <c r="B28" s="3">
        <v>32.978999999999999</v>
      </c>
    </row>
    <row r="29" spans="1:2">
      <c r="A29" s="1">
        <v>2015</v>
      </c>
      <c r="B29" s="3">
        <v>475.3</v>
      </c>
    </row>
    <row r="30" spans="1:2">
      <c r="A30" s="1">
        <v>2015</v>
      </c>
      <c r="B30" s="3">
        <v>33.823</v>
      </c>
    </row>
    <row r="31" spans="1:2">
      <c r="A31" s="1">
        <v>2016</v>
      </c>
      <c r="B31" s="3">
        <v>490.1</v>
      </c>
    </row>
    <row r="32" spans="1:2">
      <c r="A32" s="1">
        <v>2016</v>
      </c>
      <c r="B32" s="3">
        <v>35.381</v>
      </c>
    </row>
    <row r="33" spans="1:4">
      <c r="B33" s="3"/>
    </row>
    <row r="34" spans="1:4">
      <c r="A34" s="1" t="s">
        <v>0</v>
      </c>
      <c r="B34" s="2" t="s">
        <v>39</v>
      </c>
      <c r="D34" s="3"/>
    </row>
    <row r="35" spans="1:4">
      <c r="A35" s="1">
        <v>2004</v>
      </c>
      <c r="B35" s="8">
        <v>6.8486000000000002</v>
      </c>
      <c r="D35" s="3"/>
    </row>
    <row r="36" spans="1:4">
      <c r="A36" s="1">
        <v>2005</v>
      </c>
      <c r="B36" s="8">
        <v>6.8757299999999999</v>
      </c>
      <c r="D36" s="3"/>
    </row>
    <row r="37" spans="1:4">
      <c r="A37" s="1">
        <v>2006</v>
      </c>
      <c r="B37" s="8">
        <v>6.4986300000000004</v>
      </c>
      <c r="D37" s="3"/>
    </row>
    <row r="38" spans="1:4">
      <c r="A38" s="1">
        <v>2007</v>
      </c>
      <c r="B38" s="8">
        <v>6.6458500000000003</v>
      </c>
      <c r="D38" s="3"/>
    </row>
    <row r="39" spans="1:4">
      <c r="A39" s="1">
        <v>2008</v>
      </c>
      <c r="B39" s="8">
        <v>6.8700700000000001</v>
      </c>
      <c r="D39" s="3"/>
    </row>
    <row r="40" spans="1:4">
      <c r="A40" s="1">
        <v>2009</v>
      </c>
      <c r="B40" s="8">
        <v>7.0847800000000003</v>
      </c>
      <c r="D40" s="3"/>
    </row>
    <row r="41" spans="1:4">
      <c r="A41" s="1">
        <v>2010</v>
      </c>
      <c r="B41" s="8">
        <v>7.1744000000000003</v>
      </c>
      <c r="D41" s="3"/>
    </row>
    <row r="42" spans="1:4">
      <c r="A42" s="1">
        <v>2011</v>
      </c>
      <c r="B42" s="8">
        <v>7.1143299999999998</v>
      </c>
      <c r="D42" s="3"/>
    </row>
    <row r="43" spans="1:4">
      <c r="A43" s="1">
        <v>2012</v>
      </c>
      <c r="B43" s="8">
        <v>7.1440299999999999</v>
      </c>
      <c r="D43" s="3"/>
    </row>
    <row r="44" spans="1:4">
      <c r="A44" s="1">
        <v>2013</v>
      </c>
      <c r="B44" s="8">
        <v>7.3048999999999999</v>
      </c>
      <c r="D44" s="3"/>
    </row>
    <row r="45" spans="1:4">
      <c r="A45" s="1">
        <v>2014</v>
      </c>
      <c r="B45" s="8">
        <v>7.27041</v>
      </c>
      <c r="D45" s="3"/>
    </row>
    <row r="46" spans="1:4">
      <c r="A46" s="1">
        <v>2015</v>
      </c>
      <c r="B46" s="8">
        <v>7.1161899999999996</v>
      </c>
      <c r="D46" s="3"/>
    </row>
    <row r="47" spans="1:4">
      <c r="A47" s="1">
        <v>2016</v>
      </c>
      <c r="B47" s="8">
        <v>7.2192400000000001</v>
      </c>
      <c r="D47" s="3"/>
    </row>
    <row r="48" spans="1:4">
      <c r="B48" s="3"/>
    </row>
    <row r="49" spans="1:4">
      <c r="A49" s="12" t="s">
        <v>51</v>
      </c>
      <c r="B49" s="12"/>
      <c r="C49" s="12"/>
      <c r="D49" s="12"/>
    </row>
    <row r="50" spans="1:4">
      <c r="A50" s="12"/>
      <c r="B50" s="12"/>
      <c r="C50" s="12"/>
      <c r="D50" s="12"/>
    </row>
    <row r="51" spans="1:4">
      <c r="A51" s="12"/>
      <c r="B51" s="12"/>
      <c r="C51" s="12"/>
      <c r="D51" s="12"/>
    </row>
    <row r="52" spans="1:4">
      <c r="A52" s="12"/>
      <c r="B52" s="12"/>
      <c r="C52" s="12"/>
      <c r="D52" s="12"/>
    </row>
    <row r="53" spans="1:4">
      <c r="A53" s="12"/>
      <c r="B53" s="12"/>
      <c r="C53" s="12"/>
      <c r="D53" s="12"/>
    </row>
  </sheetData>
  <mergeCells count="2">
    <mergeCell ref="A2:B4"/>
    <mergeCell ref="A49:D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59"/>
  <sheetViews>
    <sheetView workbookViewId="0"/>
  </sheetViews>
  <sheetFormatPr defaultRowHeight="12.75"/>
  <cols>
    <col min="1" max="1" width="9.140625" style="1"/>
    <col min="2" max="2" width="24.85546875" style="1" bestFit="1" customWidth="1"/>
    <col min="3" max="3" width="28.5703125" style="1" bestFit="1" customWidth="1"/>
    <col min="4" max="16384" width="9.140625" style="1"/>
  </cols>
  <sheetData>
    <row r="1" spans="1:3">
      <c r="A1" s="1" t="s">
        <v>26</v>
      </c>
      <c r="C1" s="3"/>
    </row>
    <row r="2" spans="1:3">
      <c r="A2" s="1" t="s">
        <v>43</v>
      </c>
      <c r="C2" s="3"/>
    </row>
    <row r="3" spans="1:3">
      <c r="C3" s="3"/>
    </row>
    <row r="4" spans="1:3">
      <c r="A4" s="1" t="s">
        <v>0</v>
      </c>
      <c r="C4" s="3" t="s">
        <v>34</v>
      </c>
    </row>
    <row r="5" spans="1:3">
      <c r="A5" s="1">
        <v>2004</v>
      </c>
      <c r="B5" s="1" t="s">
        <v>3</v>
      </c>
      <c r="C5" s="3">
        <v>321.05700000000002</v>
      </c>
    </row>
    <row r="6" spans="1:3">
      <c r="A6" s="1">
        <v>2004</v>
      </c>
      <c r="B6" s="1" t="s">
        <v>4</v>
      </c>
      <c r="C6" s="3">
        <v>44.448999999999998</v>
      </c>
    </row>
    <row r="7" spans="1:3">
      <c r="A7" s="1">
        <v>2004</v>
      </c>
      <c r="B7" s="1" t="s">
        <v>24</v>
      </c>
      <c r="C7" s="3">
        <v>24.858000000000001</v>
      </c>
    </row>
    <row r="8" spans="1:3">
      <c r="A8" s="1">
        <v>2004</v>
      </c>
      <c r="B8" s="1" t="s">
        <v>5</v>
      </c>
      <c r="C8" s="3">
        <v>84.100999999999999</v>
      </c>
    </row>
    <row r="9" spans="1:3">
      <c r="A9" s="1">
        <v>2005</v>
      </c>
      <c r="B9" s="1" t="s">
        <v>3</v>
      </c>
      <c r="C9" s="3">
        <v>334.94200000000001</v>
      </c>
    </row>
    <row r="10" spans="1:3">
      <c r="A10" s="1">
        <v>2005</v>
      </c>
      <c r="B10" s="1" t="s">
        <v>4</v>
      </c>
      <c r="C10" s="3">
        <v>46.116999999999997</v>
      </c>
    </row>
    <row r="11" spans="1:3">
      <c r="A11" s="1">
        <v>2005</v>
      </c>
      <c r="B11" s="1" t="s">
        <v>24</v>
      </c>
      <c r="C11" s="3">
        <v>26.239000000000001</v>
      </c>
    </row>
    <row r="12" spans="1:3">
      <c r="A12" s="1">
        <v>2005</v>
      </c>
      <c r="B12" s="1" t="s">
        <v>5</v>
      </c>
      <c r="C12" s="3">
        <v>88.161000000000001</v>
      </c>
    </row>
    <row r="13" spans="1:3">
      <c r="A13" s="1">
        <v>2006</v>
      </c>
      <c r="B13" s="1" t="s">
        <v>3</v>
      </c>
      <c r="C13" s="3">
        <v>345.57100000000003</v>
      </c>
    </row>
    <row r="14" spans="1:3">
      <c r="A14" s="1">
        <v>2006</v>
      </c>
      <c r="B14" s="1" t="s">
        <v>4</v>
      </c>
      <c r="C14" s="3">
        <v>48.405000000000001</v>
      </c>
    </row>
    <row r="15" spans="1:3">
      <c r="A15" s="1">
        <v>2006</v>
      </c>
      <c r="B15" s="1" t="s">
        <v>24</v>
      </c>
      <c r="C15" s="3">
        <v>29.798999999999999</v>
      </c>
    </row>
    <row r="16" spans="1:3">
      <c r="A16" s="1">
        <v>2006</v>
      </c>
      <c r="B16" s="1" t="s">
        <v>5</v>
      </c>
      <c r="C16" s="3">
        <v>93.230999999999995</v>
      </c>
    </row>
    <row r="17" spans="1:3">
      <c r="A17" s="1">
        <v>2007</v>
      </c>
      <c r="B17" s="1" t="s">
        <v>3</v>
      </c>
      <c r="C17" s="3">
        <v>354.67599999999999</v>
      </c>
    </row>
    <row r="18" spans="1:3">
      <c r="A18" s="1">
        <v>2007</v>
      </c>
      <c r="B18" s="1" t="s">
        <v>4</v>
      </c>
      <c r="C18" s="3">
        <v>50.171999999999997</v>
      </c>
    </row>
    <row r="19" spans="1:3">
      <c r="A19" s="1">
        <v>2007</v>
      </c>
      <c r="B19" s="1" t="s">
        <v>24</v>
      </c>
      <c r="C19" s="3">
        <v>37.143000000000001</v>
      </c>
    </row>
    <row r="20" spans="1:3">
      <c r="A20" s="1">
        <v>2007</v>
      </c>
      <c r="B20" s="1" t="s">
        <v>5</v>
      </c>
      <c r="C20" s="3">
        <v>98.59</v>
      </c>
    </row>
    <row r="21" spans="1:3">
      <c r="A21" s="1">
        <v>2008</v>
      </c>
      <c r="B21" s="1" t="s">
        <v>3</v>
      </c>
      <c r="C21" s="3">
        <v>361.59100000000001</v>
      </c>
    </row>
    <row r="22" spans="1:3">
      <c r="A22" s="1">
        <v>2008</v>
      </c>
      <c r="B22" s="1" t="s">
        <v>4</v>
      </c>
      <c r="C22" s="3">
        <v>52.17</v>
      </c>
    </row>
    <row r="23" spans="1:3">
      <c r="A23" s="1">
        <v>2008</v>
      </c>
      <c r="B23" s="1" t="s">
        <v>24</v>
      </c>
      <c r="C23" s="3">
        <v>45.435000000000002</v>
      </c>
    </row>
    <row r="24" spans="1:3">
      <c r="A24" s="1">
        <v>2008</v>
      </c>
      <c r="B24" s="1" t="s">
        <v>5</v>
      </c>
      <c r="C24" s="3">
        <v>104.889</v>
      </c>
    </row>
    <row r="25" spans="1:3">
      <c r="A25" s="1">
        <v>2009</v>
      </c>
      <c r="B25" s="1" t="s">
        <v>3</v>
      </c>
      <c r="C25" s="3">
        <v>370.34300000000002</v>
      </c>
    </row>
    <row r="26" spans="1:3">
      <c r="A26" s="1">
        <v>2009</v>
      </c>
      <c r="B26" s="1" t="s">
        <v>4</v>
      </c>
      <c r="C26" s="3">
        <v>54.209000000000003</v>
      </c>
    </row>
    <row r="27" spans="1:3">
      <c r="A27" s="1">
        <v>2009</v>
      </c>
      <c r="B27" s="1" t="s">
        <v>24</v>
      </c>
      <c r="C27" s="3">
        <v>53.337000000000003</v>
      </c>
    </row>
    <row r="28" spans="1:3">
      <c r="A28" s="1">
        <v>2009</v>
      </c>
      <c r="B28" s="1" t="s">
        <v>5</v>
      </c>
      <c r="C28" s="3">
        <v>110.565</v>
      </c>
    </row>
    <row r="29" spans="1:3">
      <c r="A29" s="1">
        <v>2010</v>
      </c>
      <c r="B29" s="1" t="s">
        <v>3</v>
      </c>
      <c r="C29" s="3">
        <v>380.45699999999999</v>
      </c>
    </row>
    <row r="30" spans="1:3">
      <c r="A30" s="1">
        <v>2010</v>
      </c>
      <c r="B30" s="1" t="s">
        <v>4</v>
      </c>
      <c r="C30" s="3">
        <v>55.902000000000001</v>
      </c>
    </row>
    <row r="31" spans="1:3">
      <c r="A31" s="1">
        <v>2010</v>
      </c>
      <c r="B31" s="1" t="s">
        <v>24</v>
      </c>
      <c r="C31" s="3">
        <v>61.606000000000002</v>
      </c>
    </row>
    <row r="32" spans="1:3">
      <c r="A32" s="1">
        <v>2010</v>
      </c>
      <c r="B32" s="1" t="s">
        <v>5</v>
      </c>
      <c r="C32" s="3">
        <v>116.995</v>
      </c>
    </row>
    <row r="33" spans="1:3">
      <c r="A33" s="1">
        <v>2011</v>
      </c>
      <c r="B33" s="1" t="s">
        <v>3</v>
      </c>
      <c r="C33" s="3">
        <v>395.786</v>
      </c>
    </row>
    <row r="34" spans="1:3">
      <c r="A34" s="1">
        <v>2011</v>
      </c>
      <c r="B34" s="1" t="s">
        <v>4</v>
      </c>
      <c r="C34" s="3">
        <v>57.493000000000002</v>
      </c>
    </row>
    <row r="35" spans="1:3">
      <c r="A35" s="1">
        <v>2011</v>
      </c>
      <c r="B35" s="1" t="s">
        <v>24</v>
      </c>
      <c r="C35" s="3">
        <v>64.89</v>
      </c>
    </row>
    <row r="36" spans="1:3">
      <c r="A36" s="1">
        <v>2011</v>
      </c>
      <c r="B36" s="1" t="s">
        <v>5</v>
      </c>
      <c r="C36" s="3">
        <v>122.926</v>
      </c>
    </row>
    <row r="37" spans="1:3">
      <c r="A37" s="1">
        <v>2012</v>
      </c>
      <c r="B37" s="1" t="s">
        <v>3</v>
      </c>
      <c r="C37" s="3">
        <v>409.33199999999999</v>
      </c>
    </row>
    <row r="38" spans="1:3">
      <c r="A38" s="1">
        <v>2012</v>
      </c>
      <c r="B38" s="1" t="s">
        <v>4</v>
      </c>
      <c r="C38" s="3">
        <v>59.033999999999999</v>
      </c>
    </row>
    <row r="39" spans="1:3">
      <c r="A39" s="1">
        <v>2012</v>
      </c>
      <c r="B39" s="1" t="s">
        <v>24</v>
      </c>
      <c r="C39" s="3">
        <v>68.373000000000005</v>
      </c>
    </row>
    <row r="40" spans="1:3">
      <c r="A40" s="1">
        <v>2012</v>
      </c>
      <c r="B40" s="1" t="s">
        <v>5</v>
      </c>
      <c r="C40" s="3">
        <v>127.18600000000001</v>
      </c>
    </row>
    <row r="41" spans="1:3">
      <c r="A41" s="1">
        <v>2013</v>
      </c>
      <c r="B41" s="1" t="s">
        <v>3</v>
      </c>
      <c r="C41" s="3">
        <v>417.803</v>
      </c>
    </row>
    <row r="42" spans="1:3">
      <c r="A42" s="1">
        <v>2013</v>
      </c>
      <c r="B42" s="1" t="s">
        <v>4</v>
      </c>
      <c r="C42" s="3">
        <v>60.584000000000003</v>
      </c>
    </row>
    <row r="43" spans="1:3">
      <c r="A43" s="1">
        <v>2013</v>
      </c>
      <c r="B43" s="1" t="s">
        <v>24</v>
      </c>
      <c r="C43" s="3">
        <v>77.037999999999997</v>
      </c>
    </row>
    <row r="44" spans="1:3">
      <c r="A44" s="1">
        <v>2013</v>
      </c>
      <c r="B44" s="1" t="s">
        <v>5</v>
      </c>
      <c r="C44" s="3">
        <v>132.93600000000001</v>
      </c>
    </row>
    <row r="45" spans="1:3">
      <c r="A45" s="1">
        <v>2014</v>
      </c>
      <c r="B45" s="1" t="s">
        <v>3</v>
      </c>
      <c r="C45" s="3">
        <v>428.25700000000001</v>
      </c>
    </row>
    <row r="46" spans="1:3">
      <c r="A46" s="1">
        <v>2014</v>
      </c>
      <c r="B46" s="1" t="s">
        <v>4</v>
      </c>
      <c r="C46" s="3">
        <v>61.689</v>
      </c>
    </row>
    <row r="47" spans="1:3">
      <c r="A47" s="1">
        <v>2014</v>
      </c>
      <c r="B47" s="1" t="s">
        <v>24</v>
      </c>
      <c r="C47" s="3">
        <v>87.86</v>
      </c>
    </row>
    <row r="48" spans="1:3">
      <c r="A48" s="1">
        <v>2014</v>
      </c>
      <c r="B48" s="1" t="s">
        <v>5</v>
      </c>
      <c r="C48" s="3">
        <v>136.29900000000001</v>
      </c>
    </row>
    <row r="49" spans="1:3">
      <c r="A49" s="1">
        <v>2015</v>
      </c>
      <c r="B49" s="1" t="s">
        <v>3</v>
      </c>
      <c r="C49" s="3">
        <v>435.87299999999999</v>
      </c>
    </row>
    <row r="50" spans="1:3">
      <c r="A50" s="1">
        <v>2015</v>
      </c>
      <c r="B50" s="1" t="s">
        <v>4</v>
      </c>
      <c r="C50" s="3">
        <v>61.61</v>
      </c>
    </row>
    <row r="51" spans="1:3">
      <c r="A51" s="1">
        <v>2015</v>
      </c>
      <c r="B51" s="1" t="s">
        <v>24</v>
      </c>
      <c r="C51" s="3">
        <v>101.667</v>
      </c>
    </row>
    <row r="52" spans="1:3">
      <c r="A52" s="1">
        <v>2015</v>
      </c>
      <c r="B52" s="1" t="s">
        <v>5</v>
      </c>
      <c r="C52" s="3">
        <v>140.911</v>
      </c>
    </row>
    <row r="53" spans="1:3">
      <c r="A53" s="1">
        <v>2016</v>
      </c>
      <c r="B53" s="1" t="s">
        <v>3</v>
      </c>
      <c r="C53" s="3">
        <v>441.16199999999998</v>
      </c>
    </row>
    <row r="54" spans="1:3">
      <c r="A54" s="1">
        <v>2016</v>
      </c>
      <c r="B54" s="1" t="s">
        <v>4</v>
      </c>
      <c r="C54" s="3">
        <v>63.34</v>
      </c>
    </row>
    <row r="55" spans="1:3">
      <c r="A55" s="1">
        <v>2016</v>
      </c>
      <c r="B55" s="1" t="s">
        <v>24</v>
      </c>
      <c r="C55" s="3">
        <v>114.316</v>
      </c>
    </row>
    <row r="56" spans="1:3">
      <c r="A56" s="1">
        <v>2016</v>
      </c>
      <c r="B56" s="1" t="s">
        <v>5</v>
      </c>
      <c r="C56" s="3">
        <v>146.35400000000001</v>
      </c>
    </row>
    <row r="57" spans="1:3">
      <c r="A57" s="5"/>
      <c r="B57" s="5"/>
      <c r="C57" s="5"/>
    </row>
    <row r="58" spans="1:3" ht="12.75" customHeight="1">
      <c r="A58" s="12" t="s">
        <v>44</v>
      </c>
      <c r="B58" s="12"/>
      <c r="C58" s="12"/>
    </row>
    <row r="59" spans="1:3">
      <c r="A59" s="12"/>
      <c r="B59" s="12"/>
      <c r="C59" s="12"/>
    </row>
  </sheetData>
  <mergeCells count="1">
    <mergeCell ref="A58:C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2"/>
  <sheetViews>
    <sheetView workbookViewId="0"/>
  </sheetViews>
  <sheetFormatPr defaultRowHeight="12.75"/>
  <cols>
    <col min="1" max="1" width="9.140625" style="1"/>
    <col min="2" max="2" width="18.28515625" style="1" bestFit="1" customWidth="1"/>
    <col min="3" max="3" width="36.5703125" style="1" bestFit="1" customWidth="1"/>
    <col min="4" max="16384" width="9.140625" style="1"/>
  </cols>
  <sheetData>
    <row r="1" spans="1:3">
      <c r="A1" s="1" t="s">
        <v>27</v>
      </c>
      <c r="C1" s="3"/>
    </row>
    <row r="2" spans="1:3">
      <c r="A2" s="1" t="s">
        <v>36</v>
      </c>
      <c r="C2" s="3"/>
    </row>
    <row r="3" spans="1:3">
      <c r="C3" s="3"/>
    </row>
    <row r="4" spans="1:3">
      <c r="A4" s="1" t="s">
        <v>0</v>
      </c>
      <c r="B4" s="1" t="s">
        <v>21</v>
      </c>
      <c r="C4" s="3" t="s">
        <v>35</v>
      </c>
    </row>
    <row r="5" spans="1:3">
      <c r="A5" s="1">
        <v>2005</v>
      </c>
      <c r="B5" s="1" t="s">
        <v>6</v>
      </c>
      <c r="C5" s="3">
        <v>6.9927000000000001</v>
      </c>
    </row>
    <row r="6" spans="1:3">
      <c r="A6" s="1">
        <v>2005</v>
      </c>
      <c r="B6" s="1" t="s">
        <v>7</v>
      </c>
      <c r="C6" s="3">
        <v>3.5266000000000002</v>
      </c>
    </row>
    <row r="7" spans="1:3">
      <c r="A7" s="1">
        <v>2006</v>
      </c>
      <c r="B7" s="1" t="s">
        <v>6</v>
      </c>
      <c r="C7" s="3">
        <v>10.601900000000001</v>
      </c>
    </row>
    <row r="8" spans="1:3">
      <c r="A8" s="1">
        <v>2006</v>
      </c>
      <c r="B8" s="1" t="s">
        <v>7</v>
      </c>
      <c r="C8" s="3">
        <v>7.9477000000000002</v>
      </c>
    </row>
    <row r="9" spans="1:3">
      <c r="A9" s="1">
        <v>2007</v>
      </c>
      <c r="B9" s="1" t="s">
        <v>6</v>
      </c>
      <c r="C9" s="3">
        <v>4.7962999999999996</v>
      </c>
    </row>
    <row r="10" spans="1:3">
      <c r="A10" s="1">
        <v>2007</v>
      </c>
      <c r="B10" s="1" t="s">
        <v>7</v>
      </c>
      <c r="C10" s="3">
        <v>2.5484</v>
      </c>
    </row>
    <row r="11" spans="1:3">
      <c r="A11" s="1">
        <v>2008</v>
      </c>
      <c r="B11" s="1" t="s">
        <v>6</v>
      </c>
      <c r="C11" s="3">
        <v>7.383</v>
      </c>
    </row>
    <row r="12" spans="1:3">
      <c r="A12" s="1">
        <v>2008</v>
      </c>
      <c r="B12" s="1" t="s">
        <v>7</v>
      </c>
      <c r="C12" s="3">
        <v>5.1788999999999996</v>
      </c>
    </row>
    <row r="13" spans="1:3">
      <c r="A13" s="1">
        <v>2009</v>
      </c>
      <c r="B13" s="1" t="s">
        <v>6</v>
      </c>
      <c r="C13" s="3">
        <v>9.4343000000000004</v>
      </c>
    </row>
    <row r="14" spans="1:3">
      <c r="A14" s="1">
        <v>2009</v>
      </c>
      <c r="B14" s="1" t="s">
        <v>7</v>
      </c>
      <c r="C14" s="3">
        <v>6.6430999999999996</v>
      </c>
    </row>
    <row r="15" spans="1:3">
      <c r="A15" s="1">
        <v>2010</v>
      </c>
      <c r="B15" s="1" t="s">
        <v>6</v>
      </c>
      <c r="C15" s="3">
        <v>3.6833</v>
      </c>
    </row>
    <row r="16" spans="1:3">
      <c r="A16" s="1">
        <v>2010</v>
      </c>
      <c r="B16" s="1" t="s">
        <v>7</v>
      </c>
      <c r="C16" s="3">
        <v>-0.2263</v>
      </c>
    </row>
    <row r="17" spans="1:3">
      <c r="A17" s="1">
        <v>2011</v>
      </c>
      <c r="B17" s="1" t="s">
        <v>6</v>
      </c>
      <c r="C17" s="3">
        <v>3.5979999999999999</v>
      </c>
    </row>
    <row r="18" spans="1:3">
      <c r="A18" s="1">
        <v>2011</v>
      </c>
      <c r="B18" s="1" t="s">
        <v>7</v>
      </c>
      <c r="C18" s="3">
        <v>0.24779999999999999</v>
      </c>
    </row>
    <row r="19" spans="1:3">
      <c r="A19" s="1">
        <v>2012</v>
      </c>
      <c r="B19" s="1" t="s">
        <v>6</v>
      </c>
      <c r="C19" s="3">
        <v>3.3348</v>
      </c>
    </row>
    <row r="20" spans="1:3">
      <c r="A20" s="1">
        <v>2012</v>
      </c>
      <c r="B20" s="1" t="s">
        <v>7</v>
      </c>
      <c r="C20" s="3">
        <v>0.76780000000000004</v>
      </c>
    </row>
    <row r="21" spans="1:3">
      <c r="A21" s="1">
        <v>2013</v>
      </c>
      <c r="B21" s="1" t="s">
        <v>6</v>
      </c>
      <c r="C21" s="3">
        <v>1.3010999999999999</v>
      </c>
    </row>
    <row r="22" spans="1:3">
      <c r="A22" s="1">
        <v>2013</v>
      </c>
      <c r="B22" s="1" t="s">
        <v>7</v>
      </c>
      <c r="C22" s="3">
        <v>-0.45169999999999999</v>
      </c>
    </row>
    <row r="23" spans="1:3">
      <c r="A23" s="1">
        <v>2014</v>
      </c>
      <c r="B23" s="1" t="s">
        <v>6</v>
      </c>
      <c r="C23" s="3">
        <v>2.0695000000000001</v>
      </c>
    </row>
    <row r="24" spans="1:3">
      <c r="A24" s="1">
        <v>2014</v>
      </c>
      <c r="B24" s="1" t="s">
        <v>7</v>
      </c>
      <c r="C24" s="3">
        <v>0.86180000000000001</v>
      </c>
    </row>
    <row r="25" spans="1:3">
      <c r="A25" s="1">
        <v>2015</v>
      </c>
      <c r="B25" s="1" t="s">
        <v>6</v>
      </c>
      <c r="C25" s="3">
        <v>1.3516999999999999</v>
      </c>
    </row>
    <row r="26" spans="1:3">
      <c r="A26" s="1">
        <v>2015</v>
      </c>
      <c r="B26" s="1" t="s">
        <v>7</v>
      </c>
      <c r="C26" s="3">
        <v>1.1324000000000001</v>
      </c>
    </row>
    <row r="27" spans="1:3">
      <c r="A27" s="1">
        <v>2016</v>
      </c>
      <c r="B27" s="1" t="s">
        <v>6</v>
      </c>
      <c r="C27" s="3">
        <v>3.7040999999999999</v>
      </c>
    </row>
    <row r="28" spans="1:3">
      <c r="A28" s="1">
        <v>2016</v>
      </c>
      <c r="B28" s="1" t="s">
        <v>7</v>
      </c>
      <c r="C28" s="3">
        <v>2.4577</v>
      </c>
    </row>
    <row r="30" spans="1:3" ht="12.75" customHeight="1">
      <c r="A30" s="13" t="s">
        <v>45</v>
      </c>
      <c r="B30" s="13"/>
      <c r="C30" s="13"/>
    </row>
    <row r="31" spans="1:3">
      <c r="A31" s="13"/>
      <c r="B31" s="13"/>
      <c r="C31" s="13"/>
    </row>
    <row r="32" spans="1:3">
      <c r="A32" s="13"/>
      <c r="B32" s="13"/>
      <c r="C32" s="13"/>
    </row>
  </sheetData>
  <mergeCells count="1">
    <mergeCell ref="A30:C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03"/>
  <sheetViews>
    <sheetView workbookViewId="0"/>
  </sheetViews>
  <sheetFormatPr defaultRowHeight="12.75"/>
  <cols>
    <col min="1" max="1" width="10.85546875" style="1" customWidth="1"/>
    <col min="2" max="2" width="19.5703125" style="1" customWidth="1"/>
    <col min="3" max="3" width="27.28515625" style="1" bestFit="1" customWidth="1"/>
    <col min="4" max="16384" width="9.140625" style="1"/>
  </cols>
  <sheetData>
    <row r="1" spans="1:3">
      <c r="A1" s="1" t="s">
        <v>28</v>
      </c>
      <c r="C1" s="3"/>
    </row>
    <row r="2" spans="1:3">
      <c r="A2" s="12" t="s">
        <v>46</v>
      </c>
      <c r="B2" s="12"/>
      <c r="C2" s="12"/>
    </row>
    <row r="3" spans="1:3">
      <c r="A3" s="12"/>
      <c r="B3" s="12"/>
      <c r="C3" s="12"/>
    </row>
    <row r="4" spans="1:3">
      <c r="C4" s="3"/>
    </row>
    <row r="5" spans="1:3">
      <c r="A5" s="1" t="s">
        <v>0</v>
      </c>
      <c r="B5" s="1" t="s">
        <v>21</v>
      </c>
      <c r="C5" s="3" t="s">
        <v>52</v>
      </c>
    </row>
    <row r="6" spans="1:3">
      <c r="A6" s="1">
        <v>2003</v>
      </c>
      <c r="B6" s="1" t="s">
        <v>8</v>
      </c>
      <c r="C6" s="3">
        <v>6.2927999999999997</v>
      </c>
    </row>
    <row r="7" spans="1:3">
      <c r="A7" s="1">
        <v>2004</v>
      </c>
      <c r="B7" s="1" t="s">
        <v>8</v>
      </c>
      <c r="C7" s="3">
        <v>6.7363999999999997</v>
      </c>
    </row>
    <row r="8" spans="1:3">
      <c r="A8" s="1">
        <v>2005</v>
      </c>
      <c r="B8" s="1" t="s">
        <v>8</v>
      </c>
      <c r="C8" s="3">
        <v>7.2830000000000004</v>
      </c>
    </row>
    <row r="9" spans="1:3">
      <c r="A9" s="1">
        <v>2006</v>
      </c>
      <c r="B9" s="1" t="s">
        <v>8</v>
      </c>
      <c r="C9" s="3">
        <v>7.6707999999999998</v>
      </c>
    </row>
    <row r="10" spans="1:3">
      <c r="A10" s="1">
        <v>2007</v>
      </c>
      <c r="B10" s="1" t="s">
        <v>8</v>
      </c>
      <c r="C10" s="3">
        <v>8.0100999999999996</v>
      </c>
    </row>
    <row r="11" spans="1:3">
      <c r="A11" s="1">
        <v>2008</v>
      </c>
      <c r="B11" s="1" t="s">
        <v>8</v>
      </c>
      <c r="C11" s="3">
        <v>9.0922999999999998</v>
      </c>
    </row>
    <row r="12" spans="1:3">
      <c r="A12" s="1">
        <v>2009</v>
      </c>
      <c r="B12" s="1" t="s">
        <v>8</v>
      </c>
      <c r="C12" s="3">
        <v>10.4115</v>
      </c>
    </row>
    <row r="13" spans="1:3">
      <c r="A13" s="1">
        <v>2010</v>
      </c>
      <c r="B13" s="1" t="s">
        <v>8</v>
      </c>
      <c r="C13" s="3">
        <v>10.6515</v>
      </c>
    </row>
    <row r="14" spans="1:3">
      <c r="A14" s="1">
        <v>2011</v>
      </c>
      <c r="B14" s="1" t="s">
        <v>8</v>
      </c>
      <c r="C14" s="3">
        <v>10.914999999999999</v>
      </c>
    </row>
    <row r="15" spans="1:3">
      <c r="A15" s="1">
        <v>2012</v>
      </c>
      <c r="B15" s="1" t="s">
        <v>8</v>
      </c>
      <c r="C15" s="3">
        <v>10.8666</v>
      </c>
    </row>
    <row r="16" spans="1:3">
      <c r="A16" s="1">
        <v>2013</v>
      </c>
      <c r="B16" s="1" t="s">
        <v>8</v>
      </c>
      <c r="C16" s="3">
        <v>10.909599999999999</v>
      </c>
    </row>
    <row r="17" spans="1:3">
      <c r="A17" s="1">
        <v>2014</v>
      </c>
      <c r="B17" s="1" t="s">
        <v>8</v>
      </c>
      <c r="C17" s="3">
        <v>10.944699999999999</v>
      </c>
    </row>
    <row r="18" spans="1:3">
      <c r="A18" s="1">
        <v>2015</v>
      </c>
      <c r="B18" s="1" t="s">
        <v>8</v>
      </c>
      <c r="C18" s="3">
        <v>11.0419</v>
      </c>
    </row>
    <row r="19" spans="1:3">
      <c r="A19" s="1">
        <v>2016</v>
      </c>
      <c r="B19" s="1" t="s">
        <v>8</v>
      </c>
      <c r="C19" s="3">
        <v>11.6248</v>
      </c>
    </row>
    <row r="20" spans="1:3">
      <c r="A20" s="1">
        <v>2003</v>
      </c>
      <c r="B20" s="1" t="s">
        <v>9</v>
      </c>
      <c r="C20" s="3">
        <v>6.4356</v>
      </c>
    </row>
    <row r="21" spans="1:3">
      <c r="A21" s="1">
        <v>2004</v>
      </c>
      <c r="B21" s="1" t="s">
        <v>9</v>
      </c>
      <c r="C21" s="3">
        <v>7.0335999999999999</v>
      </c>
    </row>
    <row r="22" spans="1:3">
      <c r="A22" s="1">
        <v>2005</v>
      </c>
      <c r="B22" s="1" t="s">
        <v>9</v>
      </c>
      <c r="C22" s="3">
        <v>7.3728999999999996</v>
      </c>
    </row>
    <row r="23" spans="1:3">
      <c r="A23" s="1">
        <v>2006</v>
      </c>
      <c r="B23" s="1" t="s">
        <v>9</v>
      </c>
      <c r="C23" s="3">
        <v>7.8832000000000004</v>
      </c>
    </row>
    <row r="24" spans="1:3">
      <c r="A24" s="1">
        <v>2007</v>
      </c>
      <c r="B24" s="1" t="s">
        <v>9</v>
      </c>
      <c r="C24" s="3">
        <v>8.0909999999999993</v>
      </c>
    </row>
    <row r="25" spans="1:3">
      <c r="A25" s="1">
        <v>2008</v>
      </c>
      <c r="B25" s="1" t="s">
        <v>9</v>
      </c>
      <c r="C25" s="3">
        <v>8.2771000000000008</v>
      </c>
    </row>
    <row r="26" spans="1:3">
      <c r="A26" s="1">
        <v>2009</v>
      </c>
      <c r="B26" s="1" t="s">
        <v>9</v>
      </c>
      <c r="C26" s="3">
        <v>8.8713999999999995</v>
      </c>
    </row>
    <row r="27" spans="1:3">
      <c r="A27" s="1">
        <v>2010</v>
      </c>
      <c r="B27" s="1" t="s">
        <v>9</v>
      </c>
      <c r="C27" s="3">
        <v>9.2360000000000007</v>
      </c>
    </row>
    <row r="28" spans="1:3">
      <c r="A28" s="1">
        <v>2011</v>
      </c>
      <c r="B28" s="1" t="s">
        <v>9</v>
      </c>
      <c r="C28" s="3">
        <v>9.8574000000000002</v>
      </c>
    </row>
    <row r="29" spans="1:3">
      <c r="A29" s="1">
        <v>2012</v>
      </c>
      <c r="B29" s="1" t="s">
        <v>9</v>
      </c>
      <c r="C29" s="3">
        <v>10.6074</v>
      </c>
    </row>
    <row r="30" spans="1:3">
      <c r="A30" s="1">
        <v>2013</v>
      </c>
      <c r="B30" s="1" t="s">
        <v>9</v>
      </c>
      <c r="C30" s="3">
        <v>10.844200000000001</v>
      </c>
    </row>
    <row r="31" spans="1:3">
      <c r="A31" s="1">
        <v>2014</v>
      </c>
      <c r="B31" s="1" t="s">
        <v>9</v>
      </c>
      <c r="C31" s="3">
        <v>11.1478</v>
      </c>
    </row>
    <row r="32" spans="1:3">
      <c r="A32" s="1">
        <v>2015</v>
      </c>
      <c r="B32" s="1" t="s">
        <v>9</v>
      </c>
      <c r="C32" s="3">
        <v>11.142200000000001</v>
      </c>
    </row>
    <row r="33" spans="1:3">
      <c r="A33" s="1">
        <v>2016</v>
      </c>
      <c r="B33" s="1" t="s">
        <v>9</v>
      </c>
      <c r="C33" s="3">
        <v>11.4137</v>
      </c>
    </row>
    <row r="34" spans="1:3">
      <c r="A34" s="1">
        <v>2003</v>
      </c>
      <c r="B34" s="1" t="s">
        <v>10</v>
      </c>
      <c r="C34" s="3">
        <v>3.2766000000000002</v>
      </c>
    </row>
    <row r="35" spans="1:3">
      <c r="A35" s="1">
        <v>2004</v>
      </c>
      <c r="B35" s="1" t="s">
        <v>10</v>
      </c>
      <c r="C35" s="3">
        <v>3.6932</v>
      </c>
    </row>
    <row r="36" spans="1:3">
      <c r="A36" s="1">
        <v>2005</v>
      </c>
      <c r="B36" s="1" t="s">
        <v>10</v>
      </c>
      <c r="C36" s="3">
        <v>4.1090999999999998</v>
      </c>
    </row>
    <row r="37" spans="1:3">
      <c r="A37" s="1">
        <v>2006</v>
      </c>
      <c r="B37" s="1" t="s">
        <v>10</v>
      </c>
      <c r="C37" s="3">
        <v>4.3860000000000001</v>
      </c>
    </row>
    <row r="38" spans="1:3">
      <c r="A38" s="1">
        <v>2007</v>
      </c>
      <c r="B38" s="1" t="s">
        <v>10</v>
      </c>
      <c r="C38" s="3">
        <v>4.6105</v>
      </c>
    </row>
    <row r="39" spans="1:3">
      <c r="A39" s="1">
        <v>2008</v>
      </c>
      <c r="B39" s="1" t="s">
        <v>10</v>
      </c>
      <c r="C39" s="3">
        <v>4.8844000000000003</v>
      </c>
    </row>
    <row r="40" spans="1:3">
      <c r="A40" s="1">
        <v>2009</v>
      </c>
      <c r="B40" s="1" t="s">
        <v>10</v>
      </c>
      <c r="C40" s="3">
        <v>5.2892000000000001</v>
      </c>
    </row>
    <row r="41" spans="1:3">
      <c r="A41" s="1">
        <v>2010</v>
      </c>
      <c r="B41" s="1" t="s">
        <v>10</v>
      </c>
      <c r="C41" s="3">
        <v>5.5182000000000002</v>
      </c>
    </row>
    <row r="42" spans="1:3">
      <c r="A42" s="1">
        <v>2011</v>
      </c>
      <c r="B42" s="1" t="s">
        <v>10</v>
      </c>
      <c r="C42" s="3">
        <v>5.3403999999999998</v>
      </c>
    </row>
    <row r="43" spans="1:3">
      <c r="A43" s="1">
        <v>2012</v>
      </c>
      <c r="B43" s="1" t="s">
        <v>10</v>
      </c>
      <c r="C43" s="3">
        <v>5.4633000000000003</v>
      </c>
    </row>
    <row r="44" spans="1:3">
      <c r="A44" s="1">
        <v>2013</v>
      </c>
      <c r="B44" s="1" t="s">
        <v>10</v>
      </c>
      <c r="C44" s="3">
        <v>5.3909000000000002</v>
      </c>
    </row>
    <row r="45" spans="1:3">
      <c r="A45" s="1">
        <v>2014</v>
      </c>
      <c r="B45" s="1" t="s">
        <v>10</v>
      </c>
      <c r="C45" s="3">
        <v>5.45</v>
      </c>
    </row>
    <row r="46" spans="1:3">
      <c r="A46" s="1">
        <v>2015</v>
      </c>
      <c r="B46" s="1" t="s">
        <v>10</v>
      </c>
      <c r="C46" s="3">
        <v>5.3688000000000002</v>
      </c>
    </row>
    <row r="47" spans="1:3">
      <c r="A47" s="1">
        <v>2016</v>
      </c>
      <c r="B47" s="1" t="s">
        <v>10</v>
      </c>
      <c r="C47" s="3">
        <v>5.3753000000000002</v>
      </c>
    </row>
    <row r="48" spans="1:3">
      <c r="A48" s="1">
        <v>2003</v>
      </c>
      <c r="B48" s="1" t="s">
        <v>11</v>
      </c>
      <c r="C48" s="3">
        <v>0.46150000000000002</v>
      </c>
    </row>
    <row r="49" spans="1:3">
      <c r="A49" s="1">
        <v>2004</v>
      </c>
      <c r="B49" s="1" t="s">
        <v>11</v>
      </c>
      <c r="C49" s="3">
        <v>0.55659999999999998</v>
      </c>
    </row>
    <row r="50" spans="1:3">
      <c r="A50" s="1">
        <v>2005</v>
      </c>
      <c r="B50" s="1" t="s">
        <v>11</v>
      </c>
      <c r="C50" s="3">
        <v>0.62580000000000002</v>
      </c>
    </row>
    <row r="51" spans="1:3">
      <c r="A51" s="1">
        <v>2006</v>
      </c>
      <c r="B51" s="1" t="s">
        <v>11</v>
      </c>
      <c r="C51" s="3">
        <v>0.70289999999999997</v>
      </c>
    </row>
    <row r="52" spans="1:3">
      <c r="A52" s="1">
        <v>2007</v>
      </c>
      <c r="B52" s="1" t="s">
        <v>11</v>
      </c>
      <c r="C52" s="3">
        <v>0.76880000000000004</v>
      </c>
    </row>
    <row r="53" spans="1:3">
      <c r="A53" s="1">
        <v>2008</v>
      </c>
      <c r="B53" s="1" t="s">
        <v>11</v>
      </c>
      <c r="C53" s="3">
        <v>0.85140000000000005</v>
      </c>
    </row>
    <row r="54" spans="1:3">
      <c r="A54" s="1">
        <v>2009</v>
      </c>
      <c r="B54" s="1" t="s">
        <v>11</v>
      </c>
      <c r="C54" s="3">
        <v>0.94699999999999995</v>
      </c>
    </row>
    <row r="55" spans="1:3">
      <c r="A55" s="1">
        <v>2010</v>
      </c>
      <c r="B55" s="1" t="s">
        <v>11</v>
      </c>
      <c r="C55" s="3">
        <v>1.0486</v>
      </c>
    </row>
    <row r="56" spans="1:3">
      <c r="A56" s="1">
        <v>2011</v>
      </c>
      <c r="B56" s="1" t="s">
        <v>11</v>
      </c>
      <c r="C56" s="3">
        <v>1.2124999999999999</v>
      </c>
    </row>
    <row r="57" spans="1:3">
      <c r="A57" s="1">
        <v>2012</v>
      </c>
      <c r="B57" s="1" t="s">
        <v>11</v>
      </c>
      <c r="C57" s="3">
        <v>1.1234999999999999</v>
      </c>
    </row>
    <row r="58" spans="1:3">
      <c r="A58" s="1">
        <v>2013</v>
      </c>
      <c r="B58" s="1" t="s">
        <v>11</v>
      </c>
      <c r="C58" s="3">
        <v>1.1823999999999999</v>
      </c>
    </row>
    <row r="59" spans="1:3">
      <c r="A59" s="1">
        <v>2014</v>
      </c>
      <c r="B59" s="1" t="s">
        <v>11</v>
      </c>
      <c r="C59" s="3">
        <v>1.2483</v>
      </c>
    </row>
    <row r="60" spans="1:3">
      <c r="A60" s="1">
        <v>2015</v>
      </c>
      <c r="B60" s="1" t="s">
        <v>11</v>
      </c>
      <c r="C60" s="3">
        <v>1.274</v>
      </c>
    </row>
    <row r="61" spans="1:3">
      <c r="A61" s="1">
        <v>2016</v>
      </c>
      <c r="B61" s="1" t="s">
        <v>11</v>
      </c>
      <c r="C61" s="3">
        <v>1.3047</v>
      </c>
    </row>
    <row r="62" spans="1:3">
      <c r="A62" s="1">
        <v>2003</v>
      </c>
      <c r="B62" s="1" t="s">
        <v>12</v>
      </c>
      <c r="C62" s="3">
        <v>0.31919999999999998</v>
      </c>
    </row>
    <row r="63" spans="1:3">
      <c r="A63" s="1">
        <v>2004</v>
      </c>
      <c r="B63" s="1" t="s">
        <v>12</v>
      </c>
      <c r="C63" s="3">
        <v>0.37280000000000002</v>
      </c>
    </row>
    <row r="64" spans="1:3">
      <c r="A64" s="1">
        <v>2005</v>
      </c>
      <c r="B64" s="1" t="s">
        <v>12</v>
      </c>
      <c r="C64" s="3">
        <v>0.43159999999999998</v>
      </c>
    </row>
    <row r="65" spans="1:3">
      <c r="A65" s="1">
        <v>2006</v>
      </c>
      <c r="B65" s="1" t="s">
        <v>12</v>
      </c>
      <c r="C65" s="3">
        <v>0.48349999999999999</v>
      </c>
    </row>
    <row r="66" spans="1:3">
      <c r="A66" s="1">
        <v>2007</v>
      </c>
      <c r="B66" s="1" t="s">
        <v>12</v>
      </c>
      <c r="C66" s="3">
        <v>0.5494</v>
      </c>
    </row>
    <row r="67" spans="1:3">
      <c r="A67" s="1">
        <v>2008</v>
      </c>
      <c r="B67" s="1" t="s">
        <v>12</v>
      </c>
      <c r="C67" s="3">
        <v>0.60640000000000005</v>
      </c>
    </row>
    <row r="68" spans="1:3">
      <c r="A68" s="1">
        <v>2009</v>
      </c>
      <c r="B68" s="1" t="s">
        <v>12</v>
      </c>
      <c r="C68" s="3">
        <v>0.68210000000000004</v>
      </c>
    </row>
    <row r="69" spans="1:3">
      <c r="A69" s="1">
        <v>2010</v>
      </c>
      <c r="B69" s="1" t="s">
        <v>12</v>
      </c>
      <c r="C69" s="3">
        <v>0.70340000000000003</v>
      </c>
    </row>
    <row r="70" spans="1:3">
      <c r="A70" s="1">
        <v>2011</v>
      </c>
      <c r="B70" s="1" t="s">
        <v>12</v>
      </c>
      <c r="C70" s="3">
        <v>0.6593</v>
      </c>
    </row>
    <row r="71" spans="1:3">
      <c r="A71" s="1">
        <v>2012</v>
      </c>
      <c r="B71" s="1" t="s">
        <v>12</v>
      </c>
      <c r="C71" s="3">
        <v>0.65490000000000004</v>
      </c>
    </row>
    <row r="72" spans="1:3">
      <c r="A72" s="1">
        <v>2013</v>
      </c>
      <c r="B72" s="1" t="s">
        <v>12</v>
      </c>
      <c r="C72" s="3">
        <v>0.65969999999999995</v>
      </c>
    </row>
    <row r="73" spans="1:3">
      <c r="A73" s="1">
        <v>2014</v>
      </c>
      <c r="B73" s="1" t="s">
        <v>12</v>
      </c>
      <c r="C73" s="3">
        <v>0.66990000000000005</v>
      </c>
    </row>
    <row r="74" spans="1:3">
      <c r="A74" s="1">
        <v>2015</v>
      </c>
      <c r="B74" s="1" t="s">
        <v>12</v>
      </c>
      <c r="C74" s="3">
        <v>0.68020000000000003</v>
      </c>
    </row>
    <row r="75" spans="1:3">
      <c r="A75" s="1">
        <v>2016</v>
      </c>
      <c r="B75" s="1" t="s">
        <v>12</v>
      </c>
      <c r="C75" s="3">
        <v>0.68230000000000002</v>
      </c>
    </row>
    <row r="76" spans="1:3">
      <c r="A76" s="1">
        <v>2003</v>
      </c>
      <c r="B76" s="1" t="s">
        <v>13</v>
      </c>
      <c r="C76" s="3">
        <v>4.6300000000000001E-2</v>
      </c>
    </row>
    <row r="77" spans="1:3">
      <c r="A77" s="1">
        <v>2004</v>
      </c>
      <c r="B77" s="1" t="s">
        <v>13</v>
      </c>
      <c r="C77" s="3">
        <v>5.7500000000000002E-2</v>
      </c>
    </row>
    <row r="78" spans="1:3">
      <c r="A78" s="1">
        <v>2005</v>
      </c>
      <c r="B78" s="1" t="s">
        <v>13</v>
      </c>
      <c r="C78" s="3">
        <v>6.9099999999999995E-2</v>
      </c>
    </row>
    <row r="79" spans="1:3">
      <c r="A79" s="1">
        <v>2006</v>
      </c>
      <c r="B79" s="1" t="s">
        <v>13</v>
      </c>
      <c r="C79" s="3">
        <v>8.4699999999999998E-2</v>
      </c>
    </row>
    <row r="80" spans="1:3">
      <c r="A80" s="1">
        <v>2007</v>
      </c>
      <c r="B80" s="1" t="s">
        <v>13</v>
      </c>
      <c r="C80" s="3">
        <v>9.8199999999999996E-2</v>
      </c>
    </row>
    <row r="81" spans="1:3">
      <c r="A81" s="1">
        <v>2008</v>
      </c>
      <c r="B81" s="1" t="s">
        <v>13</v>
      </c>
      <c r="C81" s="3">
        <v>0.10440000000000001</v>
      </c>
    </row>
    <row r="82" spans="1:3">
      <c r="A82" s="1">
        <v>2009</v>
      </c>
      <c r="B82" s="1" t="s">
        <v>13</v>
      </c>
      <c r="C82" s="3">
        <v>0.11409999999999999</v>
      </c>
    </row>
    <row r="83" spans="1:3">
      <c r="A83" s="1">
        <v>2010</v>
      </c>
      <c r="B83" s="1" t="s">
        <v>13</v>
      </c>
      <c r="C83" s="3">
        <v>0.12520000000000001</v>
      </c>
    </row>
    <row r="84" spans="1:3">
      <c r="A84" s="1">
        <v>2011</v>
      </c>
      <c r="B84" s="1" t="s">
        <v>13</v>
      </c>
      <c r="C84" s="3">
        <v>0.1371</v>
      </c>
    </row>
    <row r="85" spans="1:3">
      <c r="A85" s="1">
        <v>2012</v>
      </c>
      <c r="B85" s="1" t="s">
        <v>13</v>
      </c>
      <c r="C85" s="3">
        <v>0.151</v>
      </c>
    </row>
    <row r="86" spans="1:3">
      <c r="A86" s="1">
        <v>2013</v>
      </c>
      <c r="B86" s="1" t="s">
        <v>13</v>
      </c>
      <c r="C86" s="3">
        <v>0.1489</v>
      </c>
    </row>
    <row r="87" spans="1:3">
      <c r="A87" s="1">
        <v>2014</v>
      </c>
      <c r="B87" s="1" t="s">
        <v>13</v>
      </c>
      <c r="C87" s="3">
        <v>0.13969999999999999</v>
      </c>
    </row>
    <row r="88" spans="1:3">
      <c r="A88" s="1">
        <v>2015</v>
      </c>
      <c r="B88" s="1" t="s">
        <v>13</v>
      </c>
      <c r="C88" s="3">
        <v>0.14280000000000001</v>
      </c>
    </row>
    <row r="89" spans="1:3">
      <c r="A89" s="1">
        <v>2016</v>
      </c>
      <c r="B89" s="1" t="s">
        <v>13</v>
      </c>
      <c r="C89" s="3">
        <v>0.15110000000000001</v>
      </c>
    </row>
    <row r="90" spans="1:3">
      <c r="A90" s="1">
        <v>2006</v>
      </c>
      <c r="B90" s="1" t="s">
        <v>14</v>
      </c>
      <c r="C90" s="3">
        <v>1.1375999999999999</v>
      </c>
    </row>
    <row r="91" spans="1:3">
      <c r="A91" s="1">
        <v>2007</v>
      </c>
      <c r="B91" s="1" t="s">
        <v>14</v>
      </c>
      <c r="C91" s="3">
        <v>1.3785000000000001</v>
      </c>
    </row>
    <row r="92" spans="1:3">
      <c r="A92" s="1">
        <v>2008</v>
      </c>
      <c r="B92" s="1" t="s">
        <v>14</v>
      </c>
      <c r="C92" s="3">
        <v>1.5964</v>
      </c>
    </row>
    <row r="93" spans="1:3">
      <c r="A93" s="1">
        <v>2009</v>
      </c>
      <c r="B93" s="1" t="s">
        <v>14</v>
      </c>
      <c r="C93" s="3">
        <v>1.7616000000000001</v>
      </c>
    </row>
    <row r="94" spans="1:3">
      <c r="A94" s="1">
        <v>2010</v>
      </c>
      <c r="B94" s="1" t="s">
        <v>14</v>
      </c>
      <c r="C94" s="3">
        <v>1.9097999999999999</v>
      </c>
    </row>
    <row r="95" spans="1:3">
      <c r="A95" s="1">
        <v>2011</v>
      </c>
      <c r="B95" s="1" t="s">
        <v>14</v>
      </c>
      <c r="C95" s="3">
        <v>2.1425000000000001</v>
      </c>
    </row>
    <row r="96" spans="1:3">
      <c r="A96" s="1">
        <v>2012</v>
      </c>
      <c r="B96" s="1" t="s">
        <v>14</v>
      </c>
      <c r="C96" s="3">
        <v>2.4241999999999999</v>
      </c>
    </row>
    <row r="97" spans="1:3">
      <c r="A97" s="1">
        <v>2013</v>
      </c>
      <c r="B97" s="1" t="s">
        <v>14</v>
      </c>
      <c r="C97" s="3">
        <v>2.7867000000000002</v>
      </c>
    </row>
    <row r="98" spans="1:3">
      <c r="A98" s="1">
        <v>2014</v>
      </c>
      <c r="B98" s="1" t="s">
        <v>14</v>
      </c>
      <c r="C98" s="3">
        <v>3.3782000000000001</v>
      </c>
    </row>
    <row r="99" spans="1:3">
      <c r="A99" s="1">
        <v>2015</v>
      </c>
      <c r="B99" s="1" t="s">
        <v>14</v>
      </c>
      <c r="C99" s="3">
        <v>4.1733000000000002</v>
      </c>
    </row>
    <row r="100" spans="1:3">
      <c r="A100" s="1">
        <v>2016</v>
      </c>
      <c r="B100" s="1" t="s">
        <v>14</v>
      </c>
      <c r="C100" s="3">
        <v>4.8295000000000003</v>
      </c>
    </row>
    <row r="101" spans="1:3">
      <c r="C101" s="3"/>
    </row>
    <row r="102" spans="1:3">
      <c r="A102" s="12" t="s">
        <v>32</v>
      </c>
      <c r="B102" s="12"/>
      <c r="C102" s="12"/>
    </row>
    <row r="103" spans="1:3">
      <c r="A103" s="12"/>
      <c r="B103" s="12"/>
      <c r="C103" s="12"/>
    </row>
  </sheetData>
  <mergeCells count="2">
    <mergeCell ref="A102:C103"/>
    <mergeCell ref="A2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49"/>
  <sheetViews>
    <sheetView workbookViewId="0"/>
  </sheetViews>
  <sheetFormatPr defaultRowHeight="12.75"/>
  <cols>
    <col min="1" max="1" width="9.140625" style="1"/>
    <col min="2" max="2" width="20.42578125" style="1" customWidth="1"/>
    <col min="3" max="3" width="27.140625" style="1" bestFit="1" customWidth="1"/>
    <col min="4" max="16384" width="9.140625" style="1"/>
  </cols>
  <sheetData>
    <row r="1" spans="1:3">
      <c r="A1" s="1" t="s">
        <v>29</v>
      </c>
      <c r="C1" s="3"/>
    </row>
    <row r="2" spans="1:3">
      <c r="A2" s="12" t="s">
        <v>37</v>
      </c>
      <c r="B2" s="12"/>
      <c r="C2" s="12"/>
    </row>
    <row r="3" spans="1:3">
      <c r="A3" s="12"/>
      <c r="B3" s="12"/>
      <c r="C3" s="12"/>
    </row>
    <row r="4" spans="1:3">
      <c r="C4" s="3"/>
    </row>
    <row r="5" spans="1:3">
      <c r="A5" s="1" t="s">
        <v>0</v>
      </c>
      <c r="B5" s="1" t="s">
        <v>22</v>
      </c>
      <c r="C5" s="3" t="s">
        <v>52</v>
      </c>
    </row>
    <row r="6" spans="1:3">
      <c r="A6" s="1">
        <v>2004</v>
      </c>
      <c r="B6" s="1" t="s">
        <v>15</v>
      </c>
      <c r="C6" s="7">
        <v>1.4954499999999999</v>
      </c>
    </row>
    <row r="7" spans="1:3">
      <c r="A7" s="1">
        <v>2004</v>
      </c>
      <c r="B7" s="1" t="s">
        <v>16</v>
      </c>
      <c r="C7" s="7">
        <v>2.0482399999999998</v>
      </c>
    </row>
    <row r="8" spans="1:3">
      <c r="A8" s="1">
        <v>2004</v>
      </c>
      <c r="B8" s="1" t="s">
        <v>17</v>
      </c>
      <c r="C8" s="7">
        <v>3.1912699999999998</v>
      </c>
    </row>
    <row r="9" spans="1:3">
      <c r="A9" s="1">
        <v>2005</v>
      </c>
      <c r="B9" s="1" t="s">
        <v>15</v>
      </c>
      <c r="C9" s="7">
        <v>1.6969099999999999</v>
      </c>
    </row>
    <row r="10" spans="1:3">
      <c r="A10" s="1">
        <v>2005</v>
      </c>
      <c r="B10" s="1" t="s">
        <v>16</v>
      </c>
      <c r="C10" s="7">
        <v>2.1571699999999998</v>
      </c>
    </row>
    <row r="11" spans="1:3">
      <c r="A11" s="1">
        <v>2005</v>
      </c>
      <c r="B11" s="1" t="s">
        <v>17</v>
      </c>
      <c r="C11" s="7">
        <v>3.4286400000000001</v>
      </c>
    </row>
    <row r="12" spans="1:3">
      <c r="A12" s="1">
        <v>2006</v>
      </c>
      <c r="B12" s="1" t="s">
        <v>15</v>
      </c>
      <c r="C12" s="7">
        <v>1.8468100000000001</v>
      </c>
    </row>
    <row r="13" spans="1:3">
      <c r="A13" s="1">
        <v>2006</v>
      </c>
      <c r="B13" s="1" t="s">
        <v>16</v>
      </c>
      <c r="C13" s="7">
        <v>2.1905000000000001</v>
      </c>
    </row>
    <row r="14" spans="1:3">
      <c r="A14" s="1">
        <v>2006</v>
      </c>
      <c r="B14" s="1" t="s">
        <v>17</v>
      </c>
      <c r="C14" s="7">
        <v>3.6332300000000002</v>
      </c>
    </row>
    <row r="15" spans="1:3">
      <c r="A15" s="1">
        <v>2007</v>
      </c>
      <c r="B15" s="1" t="s">
        <v>15</v>
      </c>
      <c r="C15" s="7">
        <v>2.0030199999999998</v>
      </c>
    </row>
    <row r="16" spans="1:3">
      <c r="A16" s="1">
        <v>2007</v>
      </c>
      <c r="B16" s="1" t="s">
        <v>16</v>
      </c>
      <c r="C16" s="7">
        <v>2.2426699999999999</v>
      </c>
    </row>
    <row r="17" spans="1:3">
      <c r="A17" s="1">
        <v>2007</v>
      </c>
      <c r="B17" s="1" t="s">
        <v>17</v>
      </c>
      <c r="C17" s="7">
        <v>3.7639900000000002</v>
      </c>
    </row>
    <row r="18" spans="1:3">
      <c r="A18" s="1">
        <v>2008</v>
      </c>
      <c r="B18" s="1" t="s">
        <v>15</v>
      </c>
      <c r="C18" s="7">
        <v>2.3361700000000001</v>
      </c>
    </row>
    <row r="19" spans="1:3">
      <c r="A19" s="1">
        <v>2008</v>
      </c>
      <c r="B19" s="1" t="s">
        <v>16</v>
      </c>
      <c r="C19" s="7">
        <v>2.5130599999999998</v>
      </c>
    </row>
    <row r="20" spans="1:3">
      <c r="A20" s="1">
        <v>2008</v>
      </c>
      <c r="B20" s="1" t="s">
        <v>17</v>
      </c>
      <c r="C20" s="7">
        <v>4.2427099999999998</v>
      </c>
    </row>
    <row r="21" spans="1:3">
      <c r="A21" s="1">
        <v>2009</v>
      </c>
      <c r="B21" s="1" t="s">
        <v>15</v>
      </c>
      <c r="C21" s="7">
        <v>2.72349</v>
      </c>
    </row>
    <row r="22" spans="1:3">
      <c r="A22" s="1">
        <v>2009</v>
      </c>
      <c r="B22" s="1" t="s">
        <v>16</v>
      </c>
      <c r="C22" s="7">
        <v>2.8797199999999998</v>
      </c>
    </row>
    <row r="23" spans="1:3">
      <c r="A23" s="1">
        <v>2009</v>
      </c>
      <c r="B23" s="1" t="s">
        <v>17</v>
      </c>
      <c r="C23" s="7">
        <v>4.8077899999999998</v>
      </c>
    </row>
    <row r="24" spans="1:3">
      <c r="A24" s="1">
        <v>2010</v>
      </c>
      <c r="B24" s="1" t="s">
        <v>15</v>
      </c>
      <c r="C24" s="7">
        <v>2.7835399999999999</v>
      </c>
    </row>
    <row r="25" spans="1:3">
      <c r="A25" s="1">
        <v>2010</v>
      </c>
      <c r="B25" s="1" t="s">
        <v>16</v>
      </c>
      <c r="C25" s="7">
        <v>2.89317</v>
      </c>
    </row>
    <row r="26" spans="1:3">
      <c r="A26" s="1">
        <v>2010</v>
      </c>
      <c r="B26" s="1" t="s">
        <v>17</v>
      </c>
      <c r="C26" s="7">
        <v>4.9742600000000001</v>
      </c>
    </row>
    <row r="27" spans="1:3">
      <c r="A27" s="1">
        <v>2011</v>
      </c>
      <c r="B27" s="1" t="s">
        <v>15</v>
      </c>
      <c r="C27" s="7">
        <v>2.95431</v>
      </c>
    </row>
    <row r="28" spans="1:3">
      <c r="A28" s="1">
        <v>2011</v>
      </c>
      <c r="B28" s="1" t="s">
        <v>16</v>
      </c>
      <c r="C28" s="7">
        <v>2.89297</v>
      </c>
    </row>
    <row r="29" spans="1:3">
      <c r="A29" s="1">
        <v>2011</v>
      </c>
      <c r="B29" s="1" t="s">
        <v>17</v>
      </c>
      <c r="C29" s="7">
        <v>5.0671600000000003</v>
      </c>
    </row>
    <row r="30" spans="1:3">
      <c r="A30" s="1">
        <v>2012</v>
      </c>
      <c r="B30" s="1" t="s">
        <v>15</v>
      </c>
      <c r="C30" s="7">
        <v>2.9367800000000002</v>
      </c>
    </row>
    <row r="31" spans="1:3">
      <c r="A31" s="1">
        <v>2012</v>
      </c>
      <c r="B31" s="1" t="s">
        <v>16</v>
      </c>
      <c r="C31" s="7">
        <v>2.8544999999999998</v>
      </c>
    </row>
    <row r="32" spans="1:3">
      <c r="A32" s="1">
        <v>2012</v>
      </c>
      <c r="B32" s="1" t="s">
        <v>17</v>
      </c>
      <c r="C32" s="7">
        <v>5.0749000000000004</v>
      </c>
    </row>
    <row r="33" spans="1:3">
      <c r="A33" s="1">
        <v>2013</v>
      </c>
      <c r="B33" s="1" t="s">
        <v>15</v>
      </c>
      <c r="C33" s="7">
        <v>2.9744899999999999</v>
      </c>
    </row>
    <row r="34" spans="1:3">
      <c r="A34" s="1">
        <v>2013</v>
      </c>
      <c r="B34" s="1" t="s">
        <v>16</v>
      </c>
      <c r="C34" s="7">
        <v>2.8259300000000001</v>
      </c>
    </row>
    <row r="35" spans="1:3">
      <c r="A35" s="1">
        <v>2013</v>
      </c>
      <c r="B35" s="1" t="s">
        <v>17</v>
      </c>
      <c r="C35" s="7">
        <v>5.10893</v>
      </c>
    </row>
    <row r="36" spans="1:3">
      <c r="A36" s="1">
        <v>2014</v>
      </c>
      <c r="B36" s="1" t="s">
        <v>15</v>
      </c>
      <c r="C36" s="7">
        <v>2.9736500000000001</v>
      </c>
    </row>
    <row r="37" spans="1:3">
      <c r="A37" s="1">
        <v>2014</v>
      </c>
      <c r="B37" s="1" t="s">
        <v>16</v>
      </c>
      <c r="C37" s="7">
        <v>2.8088899999999999</v>
      </c>
    </row>
    <row r="38" spans="1:3">
      <c r="A38" s="1">
        <v>2014</v>
      </c>
      <c r="B38" s="1" t="s">
        <v>17</v>
      </c>
      <c r="C38" s="7">
        <v>5.1614100000000001</v>
      </c>
    </row>
    <row r="39" spans="1:3">
      <c r="A39" s="1">
        <v>2015</v>
      </c>
      <c r="B39" s="1" t="s">
        <v>15</v>
      </c>
      <c r="C39" s="7">
        <v>3.0311499999999998</v>
      </c>
    </row>
    <row r="40" spans="1:3">
      <c r="A40" s="1">
        <v>2015</v>
      </c>
      <c r="B40" s="1" t="s">
        <v>16</v>
      </c>
      <c r="C40" s="7">
        <v>2.87073</v>
      </c>
    </row>
    <row r="41" spans="1:3">
      <c r="A41" s="1">
        <v>2015</v>
      </c>
      <c r="B41" s="1" t="s">
        <v>17</v>
      </c>
      <c r="C41" s="7">
        <v>5.1395</v>
      </c>
    </row>
    <row r="42" spans="1:3">
      <c r="A42" s="1">
        <v>2016</v>
      </c>
      <c r="B42" s="1" t="s">
        <v>15</v>
      </c>
      <c r="C42" s="7">
        <v>3.2235399999999998</v>
      </c>
    </row>
    <row r="43" spans="1:3">
      <c r="A43" s="1">
        <v>2016</v>
      </c>
      <c r="B43" s="1" t="s">
        <v>16</v>
      </c>
      <c r="C43" s="7">
        <v>3.14866</v>
      </c>
    </row>
    <row r="44" spans="1:3">
      <c r="A44" s="1">
        <v>2016</v>
      </c>
      <c r="B44" s="1" t="s">
        <v>17</v>
      </c>
      <c r="C44" s="7">
        <v>5.2518599999999998</v>
      </c>
    </row>
    <row r="46" spans="1:3" ht="12.75" customHeight="1">
      <c r="A46" s="12" t="s">
        <v>47</v>
      </c>
      <c r="B46" s="12"/>
      <c r="C46" s="12"/>
    </row>
    <row r="47" spans="1:3">
      <c r="A47" s="12"/>
      <c r="B47" s="12"/>
      <c r="C47" s="12"/>
    </row>
    <row r="48" spans="1:3">
      <c r="A48" s="12"/>
      <c r="B48" s="12"/>
      <c r="C48" s="12"/>
    </row>
    <row r="49" spans="1:3">
      <c r="A49" s="12"/>
      <c r="B49" s="12"/>
      <c r="C49" s="12"/>
    </row>
  </sheetData>
  <mergeCells count="2">
    <mergeCell ref="A46:C49"/>
    <mergeCell ref="A2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49"/>
  <sheetViews>
    <sheetView workbookViewId="0"/>
  </sheetViews>
  <sheetFormatPr defaultRowHeight="12.75"/>
  <cols>
    <col min="1" max="1" width="9.140625" style="1"/>
    <col min="2" max="2" width="15.28515625" style="1" bestFit="1" customWidth="1"/>
    <col min="3" max="3" width="27.140625" style="1" bestFit="1" customWidth="1"/>
    <col min="4" max="16384" width="9.140625" style="1"/>
  </cols>
  <sheetData>
    <row r="1" spans="1:3">
      <c r="A1" s="1" t="s">
        <v>30</v>
      </c>
      <c r="C1" s="3"/>
    </row>
    <row r="2" spans="1:3">
      <c r="A2" s="1" t="s">
        <v>38</v>
      </c>
      <c r="C2" s="3"/>
    </row>
    <row r="3" spans="1:3">
      <c r="C3" s="3"/>
    </row>
    <row r="4" spans="1:3">
      <c r="A4" s="1" t="s">
        <v>0</v>
      </c>
      <c r="B4" s="1" t="s">
        <v>23</v>
      </c>
      <c r="C4" s="3" t="s">
        <v>52</v>
      </c>
    </row>
    <row r="5" spans="1:3">
      <c r="A5" s="1">
        <v>2004</v>
      </c>
      <c r="B5" s="1" t="s">
        <v>18</v>
      </c>
      <c r="C5" s="3">
        <v>15.243499999999999</v>
      </c>
    </row>
    <row r="6" spans="1:3">
      <c r="A6" s="1">
        <v>2004</v>
      </c>
      <c r="B6" s="1" t="s">
        <v>19</v>
      </c>
      <c r="C6" s="3">
        <v>0.95640000000000003</v>
      </c>
    </row>
    <row r="7" spans="1:3">
      <c r="A7" s="1">
        <v>2004</v>
      </c>
      <c r="B7" s="1" t="s">
        <v>20</v>
      </c>
      <c r="C7" s="3">
        <v>1.4602999999999999</v>
      </c>
    </row>
    <row r="8" spans="1:3">
      <c r="A8" s="1">
        <v>2005</v>
      </c>
      <c r="B8" s="1" t="s">
        <v>18</v>
      </c>
      <c r="C8" s="3">
        <v>16.406600000000001</v>
      </c>
    </row>
    <row r="9" spans="1:3">
      <c r="A9" s="1">
        <v>2005</v>
      </c>
      <c r="B9" s="1" t="s">
        <v>19</v>
      </c>
      <c r="C9" s="3">
        <v>0.98740000000000006</v>
      </c>
    </row>
    <row r="10" spans="1:3">
      <c r="A10" s="1">
        <v>2005</v>
      </c>
      <c r="B10" s="1" t="s">
        <v>20</v>
      </c>
      <c r="C10" s="3">
        <v>1.6137999999999999</v>
      </c>
    </row>
    <row r="11" spans="1:3">
      <c r="A11" s="1">
        <v>2006</v>
      </c>
      <c r="B11" s="1" t="s">
        <v>18</v>
      </c>
      <c r="C11" s="3">
        <v>18.311900000000001</v>
      </c>
    </row>
    <row r="12" spans="1:3">
      <c r="A12" s="1">
        <v>2006</v>
      </c>
      <c r="B12" s="1" t="s">
        <v>19</v>
      </c>
      <c r="C12" s="3">
        <v>1.1045</v>
      </c>
    </row>
    <row r="13" spans="1:3">
      <c r="A13" s="1">
        <v>2006</v>
      </c>
      <c r="B13" s="1" t="s">
        <v>20</v>
      </c>
      <c r="C13" s="3">
        <v>1.96</v>
      </c>
    </row>
    <row r="14" spans="1:3">
      <c r="A14" s="1">
        <v>2007</v>
      </c>
      <c r="B14" s="1" t="s">
        <v>18</v>
      </c>
      <c r="C14" s="3">
        <v>19.247599999999998</v>
      </c>
    </row>
    <row r="15" spans="1:3">
      <c r="A15" s="1">
        <v>2007</v>
      </c>
      <c r="B15" s="1" t="s">
        <v>19</v>
      </c>
      <c r="C15" s="3">
        <v>1.1174999999999999</v>
      </c>
    </row>
    <row r="16" spans="1:3">
      <c r="A16" s="1">
        <v>2007</v>
      </c>
      <c r="B16" s="1" t="s">
        <v>20</v>
      </c>
      <c r="C16" s="9">
        <v>2.1189</v>
      </c>
    </row>
    <row r="17" spans="1:3">
      <c r="A17" s="1">
        <v>2008</v>
      </c>
      <c r="B17" s="1" t="s">
        <v>18</v>
      </c>
      <c r="C17" s="9">
        <v>20.799299999999999</v>
      </c>
    </row>
    <row r="18" spans="1:3">
      <c r="A18" s="1">
        <v>2008</v>
      </c>
      <c r="B18" s="1" t="s">
        <v>19</v>
      </c>
      <c r="C18" s="9">
        <v>1.1961999999999999</v>
      </c>
    </row>
    <row r="19" spans="1:3">
      <c r="A19" s="1">
        <v>2008</v>
      </c>
      <c r="B19" s="1" t="s">
        <v>20</v>
      </c>
      <c r="C19" s="9">
        <v>2.2932000000000001</v>
      </c>
    </row>
    <row r="20" spans="1:3">
      <c r="A20" s="1">
        <v>2009</v>
      </c>
      <c r="B20" s="1" t="s">
        <v>18</v>
      </c>
      <c r="C20" s="9">
        <v>22.924199999999999</v>
      </c>
    </row>
    <row r="21" spans="1:3">
      <c r="A21" s="1">
        <v>2009</v>
      </c>
      <c r="B21" s="1" t="s">
        <v>19</v>
      </c>
      <c r="C21" s="9">
        <v>1.2874000000000001</v>
      </c>
    </row>
    <row r="22" spans="1:3">
      <c r="A22" s="1">
        <v>2009</v>
      </c>
      <c r="B22" s="1" t="s">
        <v>20</v>
      </c>
      <c r="C22" s="9">
        <v>2.5943000000000001</v>
      </c>
    </row>
    <row r="23" spans="1:3">
      <c r="A23" s="1">
        <v>2010</v>
      </c>
      <c r="B23" s="1" t="s">
        <v>18</v>
      </c>
      <c r="C23" s="9">
        <v>23.896599999999999</v>
      </c>
    </row>
    <row r="24" spans="1:3">
      <c r="A24" s="1">
        <v>2010</v>
      </c>
      <c r="B24" s="1" t="s">
        <v>19</v>
      </c>
      <c r="C24" s="9">
        <v>1.3728</v>
      </c>
    </row>
    <row r="25" spans="1:3">
      <c r="A25" s="1">
        <v>2010</v>
      </c>
      <c r="B25" s="1" t="s">
        <v>20</v>
      </c>
      <c r="C25" s="9">
        <v>2.6107</v>
      </c>
    </row>
    <row r="26" spans="1:3">
      <c r="A26" s="1">
        <v>2011</v>
      </c>
      <c r="B26" s="1" t="s">
        <v>18</v>
      </c>
      <c r="C26" s="9">
        <v>24.581499999999998</v>
      </c>
    </row>
    <row r="27" spans="1:3">
      <c r="A27" s="1">
        <v>2011</v>
      </c>
      <c r="B27" s="1" t="s">
        <v>19</v>
      </c>
      <c r="C27" s="9">
        <v>1.6021000000000001</v>
      </c>
    </row>
    <row r="28" spans="1:3">
      <c r="A28" s="1">
        <v>2011</v>
      </c>
      <c r="B28" s="1" t="s">
        <v>20</v>
      </c>
      <c r="C28" s="9">
        <v>2.694</v>
      </c>
    </row>
    <row r="29" spans="1:3">
      <c r="A29" s="1">
        <v>2012</v>
      </c>
      <c r="B29" s="1" t="s">
        <v>18</v>
      </c>
      <c r="C29" s="9">
        <v>25.338699999999999</v>
      </c>
    </row>
    <row r="30" spans="1:3">
      <c r="A30" s="1">
        <v>2012</v>
      </c>
      <c r="B30" s="1" t="s">
        <v>19</v>
      </c>
      <c r="C30" s="9">
        <v>1.7822</v>
      </c>
    </row>
    <row r="31" spans="1:3">
      <c r="A31" s="1">
        <v>2012</v>
      </c>
      <c r="B31" s="1" t="s">
        <v>20</v>
      </c>
      <c r="C31" s="9">
        <v>2.7719999999999998</v>
      </c>
    </row>
    <row r="32" spans="1:3">
      <c r="A32" s="1">
        <v>2013</v>
      </c>
      <c r="B32" s="1" t="s">
        <v>18</v>
      </c>
      <c r="C32" s="9">
        <v>25.6494</v>
      </c>
    </row>
    <row r="33" spans="1:7">
      <c r="A33" s="1">
        <v>2013</v>
      </c>
      <c r="B33" s="1" t="s">
        <v>19</v>
      </c>
      <c r="C33" s="9">
        <v>1.9520999999999999</v>
      </c>
    </row>
    <row r="34" spans="1:7">
      <c r="A34" s="1">
        <v>2013</v>
      </c>
      <c r="B34" s="1" t="s">
        <v>20</v>
      </c>
      <c r="C34" s="9">
        <v>2.8822999999999999</v>
      </c>
    </row>
    <row r="35" spans="1:7">
      <c r="A35" s="1">
        <v>2014</v>
      </c>
      <c r="B35" s="1" t="s">
        <v>18</v>
      </c>
      <c r="C35" s="9">
        <v>26.267900000000001</v>
      </c>
    </row>
    <row r="36" spans="1:7">
      <c r="A36" s="1">
        <v>2014</v>
      </c>
      <c r="B36" s="1" t="s">
        <v>19</v>
      </c>
      <c r="C36" s="9">
        <v>2.1091000000000002</v>
      </c>
    </row>
    <row r="37" spans="1:7">
      <c r="A37" s="1">
        <v>2014</v>
      </c>
      <c r="B37" s="1" t="s">
        <v>20</v>
      </c>
      <c r="C37" s="9">
        <v>3.1078999999999999</v>
      </c>
    </row>
    <row r="38" spans="1:7">
      <c r="A38" s="1">
        <v>2015</v>
      </c>
      <c r="B38" s="1" t="s">
        <v>18</v>
      </c>
      <c r="C38" s="9">
        <v>26.761900000000001</v>
      </c>
    </row>
    <row r="39" spans="1:7">
      <c r="A39" s="1">
        <v>2015</v>
      </c>
      <c r="B39" s="1" t="s">
        <v>19</v>
      </c>
      <c r="C39" s="9">
        <v>2.2084999999999999</v>
      </c>
    </row>
    <row r="40" spans="1:7">
      <c r="A40" s="1">
        <v>2015</v>
      </c>
      <c r="B40" s="1" t="s">
        <v>20</v>
      </c>
      <c r="C40" s="9">
        <v>3.2841</v>
      </c>
      <c r="G40" s="1">
        <f>(C42-C39)/C39</f>
        <v>5.655422232284367E-2</v>
      </c>
    </row>
    <row r="41" spans="1:7">
      <c r="A41" s="1">
        <v>2016</v>
      </c>
      <c r="B41" s="1" t="s">
        <v>18</v>
      </c>
      <c r="C41" s="9">
        <v>28.003499999999999</v>
      </c>
    </row>
    <row r="42" spans="1:7">
      <c r="A42" s="1">
        <v>2016</v>
      </c>
      <c r="B42" s="1" t="s">
        <v>19</v>
      </c>
      <c r="C42" s="9">
        <v>2.3334000000000001</v>
      </c>
    </row>
    <row r="43" spans="1:7">
      <c r="A43" s="1">
        <v>2016</v>
      </c>
      <c r="B43" s="1" t="s">
        <v>20</v>
      </c>
      <c r="C43" s="9">
        <v>3.4348000000000001</v>
      </c>
      <c r="G43" s="1">
        <f>(C43-C40)/C40</f>
        <v>4.5887762248409021E-2</v>
      </c>
    </row>
    <row r="45" spans="1:7" ht="12.75" customHeight="1">
      <c r="A45" s="12" t="s">
        <v>33</v>
      </c>
      <c r="B45" s="12"/>
      <c r="C45" s="12"/>
    </row>
    <row r="46" spans="1:7">
      <c r="A46" s="12"/>
      <c r="B46" s="12"/>
      <c r="C46" s="12"/>
    </row>
    <row r="47" spans="1:7">
      <c r="A47" s="12"/>
      <c r="B47" s="12"/>
      <c r="C47" s="12"/>
    </row>
    <row r="48" spans="1:7">
      <c r="C48" s="3"/>
    </row>
    <row r="49" spans="3:3">
      <c r="C49" s="3"/>
    </row>
  </sheetData>
  <mergeCells count="1">
    <mergeCell ref="A45:C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46"/>
  <sheetViews>
    <sheetView workbookViewId="0"/>
  </sheetViews>
  <sheetFormatPr defaultRowHeight="12.75"/>
  <cols>
    <col min="1" max="1" width="9.140625" style="1"/>
    <col min="2" max="2" width="15.28515625" style="1" bestFit="1" customWidth="1"/>
    <col min="3" max="3" width="29.85546875" style="2" bestFit="1" customWidth="1"/>
    <col min="4" max="16384" width="9.140625" style="1"/>
  </cols>
  <sheetData>
    <row r="1" spans="1:3">
      <c r="A1" s="1" t="s">
        <v>31</v>
      </c>
    </row>
    <row r="2" spans="1:3">
      <c r="A2" s="12" t="s">
        <v>48</v>
      </c>
      <c r="B2" s="12"/>
      <c r="C2" s="12"/>
    </row>
    <row r="3" spans="1:3">
      <c r="A3" s="12"/>
      <c r="B3" s="12"/>
      <c r="C3" s="12"/>
    </row>
    <row r="4" spans="1:3">
      <c r="A4" s="2"/>
      <c r="C4" s="1"/>
    </row>
    <row r="5" spans="1:3">
      <c r="A5" s="1" t="s">
        <v>0</v>
      </c>
      <c r="B5" s="1" t="s">
        <v>23</v>
      </c>
      <c r="C5" s="2" t="s">
        <v>54</v>
      </c>
    </row>
    <row r="6" spans="1:3">
      <c r="A6" s="1">
        <v>2005</v>
      </c>
      <c r="B6" s="1" t="s">
        <v>18</v>
      </c>
      <c r="C6" s="3">
        <v>69.267399999999995</v>
      </c>
    </row>
    <row r="7" spans="1:3">
      <c r="A7" s="1">
        <v>2006</v>
      </c>
      <c r="B7" s="1" t="s">
        <v>18</v>
      </c>
      <c r="C7" s="3">
        <v>74.955500000000001</v>
      </c>
    </row>
    <row r="8" spans="1:3">
      <c r="A8" s="1">
        <v>2007</v>
      </c>
      <c r="B8" s="1" t="s">
        <v>18</v>
      </c>
      <c r="C8" s="3">
        <v>76.996499999999997</v>
      </c>
    </row>
    <row r="9" spans="1:3">
      <c r="A9" s="1">
        <v>2008</v>
      </c>
      <c r="B9" s="1" t="s">
        <v>18</v>
      </c>
      <c r="C9" s="3">
        <v>81.380499999999998</v>
      </c>
    </row>
    <row r="10" spans="1:3">
      <c r="A10" s="1">
        <v>2009</v>
      </c>
      <c r="B10" s="1" t="s">
        <v>18</v>
      </c>
      <c r="C10" s="3">
        <v>87.131200000000007</v>
      </c>
    </row>
    <row r="11" spans="1:3">
      <c r="A11" s="1">
        <v>2010</v>
      </c>
      <c r="B11" s="1" t="s">
        <v>18</v>
      </c>
      <c r="C11" s="3">
        <v>87.388000000000005</v>
      </c>
    </row>
    <row r="12" spans="1:3">
      <c r="A12" s="1">
        <v>2011</v>
      </c>
      <c r="B12" s="1" t="s">
        <v>18</v>
      </c>
      <c r="C12" s="3">
        <v>87.5017</v>
      </c>
    </row>
    <row r="13" spans="1:3">
      <c r="A13" s="1">
        <v>2012</v>
      </c>
      <c r="B13" s="1" t="s">
        <v>18</v>
      </c>
      <c r="C13" s="3">
        <v>88.253900000000002</v>
      </c>
    </row>
    <row r="14" spans="1:3">
      <c r="A14" s="1">
        <v>2013</v>
      </c>
      <c r="B14" s="1" t="s">
        <v>18</v>
      </c>
      <c r="C14" s="3">
        <v>87.774100000000004</v>
      </c>
    </row>
    <row r="15" spans="1:3">
      <c r="A15" s="1">
        <v>2014</v>
      </c>
      <c r="B15" s="1" t="s">
        <v>18</v>
      </c>
      <c r="C15" s="3">
        <v>88.185100000000006</v>
      </c>
    </row>
    <row r="16" spans="1:3">
      <c r="A16" s="1">
        <v>2015</v>
      </c>
      <c r="B16" s="1" t="s">
        <v>18</v>
      </c>
      <c r="C16" s="3">
        <v>88.782200000000003</v>
      </c>
    </row>
    <row r="17" spans="1:7">
      <c r="A17" s="1">
        <v>2016</v>
      </c>
      <c r="B17" s="1" t="s">
        <v>18</v>
      </c>
      <c r="C17" s="3">
        <v>90.971299999999999</v>
      </c>
    </row>
    <row r="18" spans="1:7">
      <c r="A18" s="1">
        <v>2005</v>
      </c>
      <c r="B18" s="1" t="s">
        <v>19</v>
      </c>
      <c r="C18" s="3">
        <v>52.045400000000001</v>
      </c>
    </row>
    <row r="19" spans="1:7">
      <c r="A19" s="1">
        <v>2006</v>
      </c>
      <c r="B19" s="1" t="s">
        <v>19</v>
      </c>
      <c r="C19" s="3">
        <v>57.25</v>
      </c>
    </row>
    <row r="20" spans="1:7">
      <c r="A20" s="1">
        <v>2007</v>
      </c>
      <c r="B20" s="1" t="s">
        <v>19</v>
      </c>
      <c r="C20" s="3">
        <v>58.5381</v>
      </c>
    </row>
    <row r="21" spans="1:7">
      <c r="A21" s="1">
        <v>2008</v>
      </c>
      <c r="B21" s="1" t="s">
        <v>19</v>
      </c>
      <c r="C21" s="3">
        <v>62.611899999999999</v>
      </c>
    </row>
    <row r="22" spans="1:7">
      <c r="A22" s="1">
        <v>2009</v>
      </c>
      <c r="B22" s="1" t="s">
        <v>19</v>
      </c>
      <c r="C22" s="3">
        <v>67.433400000000006</v>
      </c>
    </row>
    <row r="23" spans="1:7">
      <c r="A23" s="1">
        <v>2010</v>
      </c>
      <c r="B23" s="1" t="s">
        <v>19</v>
      </c>
      <c r="C23" s="3">
        <v>67.701499999999996</v>
      </c>
    </row>
    <row r="24" spans="1:7">
      <c r="A24" s="1">
        <v>2011</v>
      </c>
      <c r="B24" s="1" t="s">
        <v>19</v>
      </c>
      <c r="C24" s="3">
        <v>72.8476</v>
      </c>
    </row>
    <row r="25" spans="1:7">
      <c r="A25" s="1">
        <v>2012</v>
      </c>
      <c r="B25" s="1" t="s">
        <v>19</v>
      </c>
      <c r="C25" s="3">
        <v>73.918800000000005</v>
      </c>
    </row>
    <row r="26" spans="1:7">
      <c r="A26" s="1">
        <v>2013</v>
      </c>
      <c r="B26" s="1" t="s">
        <v>19</v>
      </c>
      <c r="C26" s="3">
        <v>74.126499999999993</v>
      </c>
    </row>
    <row r="27" spans="1:7">
      <c r="A27" s="1">
        <v>2014</v>
      </c>
      <c r="B27" s="1" t="s">
        <v>19</v>
      </c>
      <c r="C27" s="3">
        <v>73.980900000000005</v>
      </c>
      <c r="G27" s="1">
        <f>(C29-C28)/C28</f>
        <v>1.4254425382623327E-2</v>
      </c>
    </row>
    <row r="28" spans="1:7">
      <c r="A28" s="1">
        <v>2015</v>
      </c>
      <c r="B28" s="1" t="s">
        <v>19</v>
      </c>
      <c r="C28" s="3">
        <v>75.106499999999997</v>
      </c>
    </row>
    <row r="29" spans="1:7">
      <c r="A29" s="1">
        <v>2016</v>
      </c>
      <c r="B29" s="1" t="s">
        <v>19</v>
      </c>
      <c r="C29" s="3">
        <v>76.177099999999996</v>
      </c>
    </row>
    <row r="30" spans="1:7">
      <c r="A30" s="1">
        <v>2005</v>
      </c>
      <c r="B30" s="1" t="s">
        <v>20</v>
      </c>
      <c r="C30" s="3">
        <v>24.631900000000002</v>
      </c>
    </row>
    <row r="31" spans="1:7">
      <c r="A31" s="1">
        <v>2006</v>
      </c>
      <c r="B31" s="1" t="s">
        <v>20</v>
      </c>
      <c r="C31" s="3">
        <v>28.330400000000001</v>
      </c>
    </row>
    <row r="32" spans="1:7">
      <c r="A32" s="1">
        <v>2007</v>
      </c>
      <c r="B32" s="1" t="s">
        <v>20</v>
      </c>
      <c r="C32" s="3">
        <v>29.4223</v>
      </c>
    </row>
    <row r="33" spans="1:3">
      <c r="A33" s="1">
        <v>2008</v>
      </c>
      <c r="B33" s="1" t="s">
        <v>20</v>
      </c>
      <c r="C33" s="3">
        <v>30.696000000000002</v>
      </c>
    </row>
    <row r="34" spans="1:3">
      <c r="A34" s="1">
        <v>2009</v>
      </c>
      <c r="B34" s="1" t="s">
        <v>20</v>
      </c>
      <c r="C34" s="3">
        <v>33.5319</v>
      </c>
    </row>
    <row r="35" spans="1:3">
      <c r="A35" s="1">
        <v>2010</v>
      </c>
      <c r="B35" s="1" t="s">
        <v>20</v>
      </c>
      <c r="C35" s="3">
        <v>32.169699999999999</v>
      </c>
    </row>
    <row r="36" spans="1:3">
      <c r="A36" s="1">
        <v>2011</v>
      </c>
      <c r="B36" s="1" t="s">
        <v>20</v>
      </c>
      <c r="C36" s="3">
        <v>31.898399999999999</v>
      </c>
    </row>
    <row r="37" spans="1:3">
      <c r="A37" s="1">
        <v>2012</v>
      </c>
      <c r="B37" s="1" t="s">
        <v>20</v>
      </c>
      <c r="C37" s="3">
        <v>31.790199999999999</v>
      </c>
    </row>
    <row r="38" spans="1:3">
      <c r="A38" s="1">
        <v>2013</v>
      </c>
      <c r="B38" s="1" t="s">
        <v>20</v>
      </c>
      <c r="C38" s="3">
        <v>31.8459</v>
      </c>
    </row>
    <row r="39" spans="1:3">
      <c r="A39" s="1">
        <v>2014</v>
      </c>
      <c r="B39" s="1" t="s">
        <v>20</v>
      </c>
      <c r="C39" s="3">
        <v>33.090400000000002</v>
      </c>
    </row>
    <row r="40" spans="1:3">
      <c r="A40" s="1">
        <v>2015</v>
      </c>
      <c r="B40" s="1" t="s">
        <v>20</v>
      </c>
      <c r="C40" s="3">
        <v>34.079599999999999</v>
      </c>
    </row>
    <row r="41" spans="1:3">
      <c r="A41" s="1">
        <v>2016</v>
      </c>
      <c r="B41" s="1" t="s">
        <v>20</v>
      </c>
      <c r="C41" s="3">
        <v>34.7804</v>
      </c>
    </row>
    <row r="43" spans="1:3" ht="12.75" customHeight="1">
      <c r="A43" s="12" t="s">
        <v>49</v>
      </c>
      <c r="B43" s="12"/>
      <c r="C43" s="12"/>
    </row>
    <row r="44" spans="1:3">
      <c r="A44" s="12"/>
      <c r="B44" s="12"/>
      <c r="C44" s="12"/>
    </row>
    <row r="45" spans="1:3">
      <c r="A45" s="12"/>
      <c r="B45" s="12"/>
      <c r="C45" s="12"/>
    </row>
    <row r="46" spans="1:3">
      <c r="A46" s="12"/>
      <c r="B46" s="12"/>
      <c r="C46" s="12"/>
    </row>
  </sheetData>
  <mergeCells count="2">
    <mergeCell ref="A43:C46"/>
    <mergeCell ref="A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F9.1</vt:lpstr>
      <vt:lpstr>F9.2</vt:lpstr>
      <vt:lpstr>F9.3</vt:lpstr>
      <vt:lpstr>F9.4</vt:lpstr>
      <vt:lpstr>F9.5</vt:lpstr>
      <vt:lpstr>F9.6</vt:lpstr>
      <vt:lpstr>F9.7</vt:lpstr>
      <vt:lpstr>F9.8</vt:lpstr>
    </vt:vector>
  </TitlesOfParts>
  <Company>Chronic Disease Research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Everson</dc:creator>
  <cp:lastModifiedBy>Ruth Shamraj</cp:lastModifiedBy>
  <cp:lastPrinted>2011-07-07T14:36:34Z</cp:lastPrinted>
  <dcterms:created xsi:type="dcterms:W3CDTF">2009-03-19T13:48:18Z</dcterms:created>
  <dcterms:modified xsi:type="dcterms:W3CDTF">2018-11-13T15:11:04Z</dcterms:modified>
</cp:coreProperties>
</file>