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rds-fs-p01\usrds\Publications\TCCKD\"/>
    </mc:Choice>
  </mc:AlternateContent>
  <bookViews>
    <workbookView xWindow="0" yWindow="0" windowWidth="21600" windowHeight="9540"/>
  </bookViews>
  <sheets>
    <sheet name="F2.1" sheetId="2" r:id="rId1"/>
    <sheet name="F2.2" sheetId="3" r:id="rId2"/>
    <sheet name="F2.3" sheetId="5" r:id="rId3"/>
    <sheet name="F2.4" sheetId="8" r:id="rId4"/>
    <sheet name="F2.5" sheetId="9" r:id="rId5"/>
    <sheet name="F2.6" sheetId="10" r:id="rId6"/>
    <sheet name="F2.7" sheetId="28" r:id="rId7"/>
    <sheet name="F2.8" sheetId="26" r:id="rId8"/>
    <sheet name="F2.9" sheetId="21" r:id="rId9"/>
    <sheet name="F2.10" sheetId="27" r:id="rId10"/>
    <sheet name="F2.11" sheetId="29" r:id="rId11"/>
    <sheet name="F2.12" sheetId="20" r:id="rId12"/>
    <sheet name="F2.13" sheetId="17" r:id="rId13"/>
    <sheet name="F2.14" sheetId="12" r:id="rId14"/>
    <sheet name="F2.15" sheetId="11" r:id="rId15"/>
    <sheet name="F2.16" sheetId="22" r:id="rId16"/>
    <sheet name="F2.17" sheetId="16" r:id="rId17"/>
    <sheet name="F2.18" sheetId="18" r:id="rId18"/>
    <sheet name="F2.19" sheetId="32" r:id="rId19"/>
    <sheet name="F2.20" sheetId="37" r:id="rId20"/>
    <sheet name="F2.21" sheetId="31" r:id="rId21"/>
    <sheet name="F2.22" sheetId="30" r:id="rId22"/>
    <sheet name="F2.23" sheetId="38" r:id="rId23"/>
    <sheet name="F2.24" sheetId="33" r:id="rId24"/>
    <sheet name="F2.25" sheetId="25" r:id="rId25"/>
    <sheet name="F2.26" sheetId="14" r:id="rId26"/>
    <sheet name="F2.27" sheetId="15" r:id="rId27"/>
    <sheet name="F2.28" sheetId="34" r:id="rId28"/>
    <sheet name="F2.29" sheetId="23" r:id="rId29"/>
    <sheet name="F2.30" sheetId="35" r:id="rId30"/>
    <sheet name="F2.31" sheetId="13" r:id="rId3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20" l="1"/>
  <c r="E70" i="20"/>
  <c r="F69" i="20"/>
  <c r="E69" i="20"/>
  <c r="F68" i="20"/>
  <c r="E68" i="20"/>
  <c r="F67" i="20"/>
  <c r="E67" i="20"/>
  <c r="F66" i="20"/>
  <c r="E66" i="20"/>
  <c r="F62" i="20"/>
  <c r="E62" i="20"/>
  <c r="F61" i="20"/>
  <c r="E61" i="20"/>
  <c r="F60" i="20"/>
  <c r="E60" i="20"/>
  <c r="F59" i="20"/>
  <c r="E59" i="20"/>
  <c r="F58" i="20"/>
  <c r="E58" i="20"/>
  <c r="F54" i="20"/>
  <c r="E54" i="20"/>
  <c r="F53" i="20"/>
  <c r="E53" i="20"/>
  <c r="F52" i="20"/>
  <c r="E52" i="20"/>
  <c r="F51" i="20"/>
  <c r="E51" i="20"/>
  <c r="F50" i="20"/>
  <c r="E50" i="20"/>
  <c r="F46" i="20"/>
  <c r="E46" i="20"/>
  <c r="F45" i="20"/>
  <c r="E45" i="20"/>
  <c r="F44" i="20"/>
  <c r="E44" i="20"/>
  <c r="F43" i="20"/>
  <c r="E43" i="20"/>
  <c r="F42" i="20"/>
  <c r="E42" i="20"/>
  <c r="F36" i="20"/>
  <c r="E36" i="20"/>
  <c r="F35" i="20"/>
  <c r="E35" i="20"/>
  <c r="F34" i="20"/>
  <c r="E34" i="20"/>
  <c r="F33" i="20"/>
  <c r="E33" i="20"/>
  <c r="F32" i="20"/>
  <c r="E32" i="20"/>
  <c r="F31" i="20"/>
  <c r="E31" i="20"/>
  <c r="F27" i="20"/>
  <c r="E27" i="20"/>
  <c r="F26" i="20"/>
  <c r="E26" i="20"/>
  <c r="F25" i="20"/>
  <c r="F24" i="20"/>
  <c r="E24" i="20"/>
  <c r="F23" i="20"/>
  <c r="E23" i="20"/>
  <c r="F22" i="20"/>
  <c r="E22" i="20"/>
  <c r="F18" i="20"/>
  <c r="E18" i="20"/>
  <c r="F17" i="20"/>
  <c r="E17" i="20"/>
  <c r="F15" i="20"/>
  <c r="E15" i="20"/>
  <c r="F14" i="20"/>
  <c r="E14" i="20"/>
  <c r="F13" i="20"/>
  <c r="E13" i="20"/>
  <c r="F9" i="20"/>
  <c r="E9" i="20"/>
  <c r="F8" i="20"/>
  <c r="E8" i="20"/>
  <c r="F6" i="20"/>
  <c r="E6" i="20"/>
  <c r="F5" i="20"/>
  <c r="E5" i="20"/>
  <c r="F4" i="20"/>
  <c r="E4" i="20"/>
</calcChain>
</file>

<file path=xl/sharedStrings.xml><?xml version="1.0" encoding="utf-8"?>
<sst xmlns="http://schemas.openxmlformats.org/spreadsheetml/2006/main" count="1426" uniqueCount="408">
  <si>
    <t xml:space="preserve"> </t>
  </si>
  <si>
    <t>Unadjusted</t>
  </si>
  <si>
    <t>HR</t>
  </si>
  <si>
    <t>Low CI</t>
  </si>
  <si>
    <t>High CI</t>
  </si>
  <si>
    <t xml:space="preserve">Unadjusted </t>
  </si>
  <si>
    <t xml:space="preserve">Footnote/Legends (model adjustment):   </t>
  </si>
  <si>
    <t>Model 1, unadjusted;</t>
  </si>
  <si>
    <t>Age Group: &lt;60</t>
  </si>
  <si>
    <t xml:space="preserve">Vascular Access Type </t>
  </si>
  <si>
    <t>Neg SE</t>
  </si>
  <si>
    <t>Pos SE</t>
  </si>
  <si>
    <t>AVF</t>
  </si>
  <si>
    <t>AVG</t>
  </si>
  <si>
    <t>TDC, Maturing AVF/AVG</t>
  </si>
  <si>
    <t xml:space="preserve">TDC, No Maturing AVF/AVG </t>
  </si>
  <si>
    <t>Age Group: 60-&lt;70</t>
  </si>
  <si>
    <t>Age Group: 70-&lt;80</t>
  </si>
  <si>
    <t>Age Group: ≥80</t>
  </si>
  <si>
    <t>Hemoglobin Grp (g/dL)</t>
  </si>
  <si>
    <t>&lt;9</t>
  </si>
  <si>
    <t>9-&lt;10</t>
  </si>
  <si>
    <t>10-&lt;11: Ref</t>
  </si>
  <si>
    <t>11-&lt;12</t>
  </si>
  <si>
    <t>≥12</t>
  </si>
  <si>
    <t xml:space="preserve">Case-Mix </t>
  </si>
  <si>
    <t>Case-Mix + MICS</t>
  </si>
  <si>
    <t>IRR</t>
  </si>
  <si>
    <t>Model 2 (Casemix): case-mix: age, gender, race, ethnicity, marital status, CCI, atrial fibrillation, hyperlipidemia, ischemic heart disease, myocardial infarction, congestive heart failure, peripheral vascular disease, cerebrovascular disease, chronic obstructive pulmonary disease, peptic ulcer disease, liver disease, diabetes mellitus, cancer, and primary cause of ESRD;</t>
  </si>
  <si>
    <t xml:space="preserve">Model 3 (Casemix+MICS): Model 2 plus last eGFR prior to transition and baseline laboratory measures of bicarbonate, albumin, calcium, phosphorus, white blood cell count, alkaline phosphatase, BMI, and ever use of oral or intravenous (IV) iron and ESA in the 6-month pre-ESRD period. </t>
  </si>
  <si>
    <t xml:space="preserve">All Cause Mortality </t>
  </si>
  <si>
    <t>No History of PTSD</t>
  </si>
  <si>
    <t>History of PTSD</t>
  </si>
  <si>
    <t>Death with Functioning Graft</t>
  </si>
  <si>
    <t>SHR</t>
  </si>
  <si>
    <t>No history of PTSD</t>
  </si>
  <si>
    <t>Graft Loss</t>
  </si>
  <si>
    <t>*PTSD Post-Traumatic Stress Disorder</t>
  </si>
  <si>
    <t>All Cause Mortality</t>
  </si>
  <si>
    <t>Cardiovascular Disease Mortality</t>
  </si>
  <si>
    <t>Hospitalization</t>
  </si>
  <si>
    <t>Adjusted</t>
  </si>
  <si>
    <t>All-Cause Mortality</t>
  </si>
  <si>
    <t xml:space="preserve">Cardiovascular Mortality </t>
  </si>
  <si>
    <t>*LDL-C, low-density lipoprotein cholesterol; CVD, Cardiovascular Disease</t>
  </si>
  <si>
    <t>Serum Calcium Grp (mg/dL)</t>
  </si>
  <si>
    <t>Model 1</t>
  </si>
  <si>
    <t>&lt;8.0</t>
  </si>
  <si>
    <t>8.0-&lt;8.5</t>
  </si>
  <si>
    <t>8.5-&lt;9.0: Ref</t>
  </si>
  <si>
    <t>9.0-&lt;9.5</t>
  </si>
  <si>
    <t>9.5-&lt;10.0</t>
  </si>
  <si>
    <t>≥10.0</t>
  </si>
  <si>
    <t>Model 2</t>
  </si>
  <si>
    <t>8.5-&lt;9.0</t>
  </si>
  <si>
    <t>Model 3</t>
  </si>
  <si>
    <t>Model 4</t>
  </si>
  <si>
    <t>Non-Cardiovascular Mortality</t>
  </si>
  <si>
    <t xml:space="preserve">model 1: unadjusted; </t>
  </si>
  <si>
    <t xml:space="preserve">model 2: included age, sex, race, ethnicity, and marital status; </t>
  </si>
  <si>
    <t xml:space="preserve">model 3: included all covariates in model 2 plus Charlson comorbidity index, diabetes, prior history of ischemic heart disease, congestive heart failure, atrial fibrillation, cerebrovascular disease, chronic pulmonary disease, depression, and cancer, serum albumin, body mass index, and estimated GFR;  </t>
  </si>
  <si>
    <t>model 4: included all covariates in model 3 plus baseline medications, which were composed of calcium supplements, active vitamin D, nutritional vitamin D (either ergocalciferol or cholecalciferol), calcium‐containing phosphate binders, erythropoiesis‐stimulating agents, RAAS inhibitors, sodium bicarbonate, and loop and/or thiazide diuretics.</t>
  </si>
  <si>
    <t>Quartile of SBPV (mmHg)</t>
  </si>
  <si>
    <t xml:space="preserve">Low CI </t>
  </si>
  <si>
    <t xml:space="preserve">CV Mortality </t>
  </si>
  <si>
    <t>IR Mortality</t>
  </si>
  <si>
    <t>&lt;11.6</t>
  </si>
  <si>
    <t>11.6-&lt;15.7</t>
  </si>
  <si>
    <t>15.7-&lt;20.3</t>
  </si>
  <si>
    <t>≥20.3</t>
  </si>
  <si>
    <t>Model 1: age, sex, race/ethnicity, and marital status</t>
  </si>
  <si>
    <t>Model 2: variables in model 2 + comorbidities, SBP, BMI, and eGFR</t>
  </si>
  <si>
    <t>Model 3: variables in model 3 + medications, CV medication adherence, and type of vascular access</t>
  </si>
  <si>
    <t>* SBPV,Systolic Blood Pressure Variability; CV, Cardiovascular; IR, Infection-Related</t>
  </si>
  <si>
    <t>Alb group</t>
  </si>
  <si>
    <t>Unadj</t>
  </si>
  <si>
    <t>8-ref</t>
  </si>
  <si>
    <t>CASEMIX</t>
  </si>
  <si>
    <t>MICS</t>
  </si>
  <si>
    <t>Cardiovascular Mortality</t>
  </si>
  <si>
    <t>Infection Related Mortality</t>
  </si>
  <si>
    <t>Model 2 (Casemix): age, sex, race, ethnicity, marital status, CCI, anemia, atrial fibrillation depression, hyperlipidemia, ischemic heart disease, myocardial infarction, congestive heart failure, peripheral vascular disease, cerebrovascular disease, dementia, chronic pulmonary disease, connective tissue disease (rheumatic disease), peptic ulcer disease, paraplegia and hemiplegia, AIDS and HIV, liver disease, diabetes mellitus, cancer and primary cause of ESRD;</t>
  </si>
  <si>
    <t xml:space="preserve">Model 3 (Casemix+MICS): Model 2 plus base- line laboratory measures of hemoglobin, bicarbonate, phosphorus, white blood cell count, alkaline phosphatase, body mass index, potassium, cholesterol, eGFR, and corrected calcium. </t>
  </si>
  <si>
    <t xml:space="preserve">*ALB Albumin; </t>
  </si>
  <si>
    <t>SBP</t>
  </si>
  <si>
    <t>LCI</t>
  </si>
  <si>
    <t xml:space="preserve">HCI </t>
  </si>
  <si>
    <t>&lt;120</t>
  </si>
  <si>
    <t>120-&lt;130</t>
  </si>
  <si>
    <t>130-&lt;140</t>
  </si>
  <si>
    <t>140-&lt;150</t>
  </si>
  <si>
    <t>150-&lt;160</t>
  </si>
  <si>
    <t>&gt;=160</t>
  </si>
  <si>
    <t xml:space="preserve">DBP </t>
  </si>
  <si>
    <t>UCI</t>
  </si>
  <si>
    <t>Pos Se</t>
  </si>
  <si>
    <t>&lt;60</t>
  </si>
  <si>
    <t>60-&lt;70</t>
  </si>
  <si>
    <t>70-&lt;80</t>
  </si>
  <si>
    <t>80-&lt;90</t>
  </si>
  <si>
    <t>&gt;=90</t>
  </si>
  <si>
    <t>6-Month pre-ESRD Hb Variability (g/dL)</t>
  </si>
  <si>
    <t>&lt;0.46</t>
  </si>
  <si>
    <t>0.46-&lt;0.69</t>
  </si>
  <si>
    <t>0.69-&lt;0.96</t>
  </si>
  <si>
    <t>≥0.96</t>
  </si>
  <si>
    <t xml:space="preserve">All-Cause Mortality </t>
  </si>
  <si>
    <t>High Ci</t>
  </si>
  <si>
    <t>Slow Decline (-5 to &lt;0)</t>
  </si>
  <si>
    <t>Moderate Decline (-10 to &lt;-5)</t>
  </si>
  <si>
    <t>Fast Decline (&lt;-10)</t>
  </si>
  <si>
    <t>Cardiovascluar Mortality</t>
  </si>
  <si>
    <t xml:space="preserve">Infection-Related Mortality </t>
  </si>
  <si>
    <t>Serum ALP Level (U/L)</t>
  </si>
  <si>
    <t>&lt;66.0: Ref</t>
  </si>
  <si>
    <t>66.0-&lt;84.8</t>
  </si>
  <si>
    <t>84.8-&lt;111.1</t>
  </si>
  <si>
    <t>≥111.1</t>
  </si>
  <si>
    <t xml:space="preserve">Absence of Dementia </t>
  </si>
  <si>
    <t>Hazard Ratio</t>
  </si>
  <si>
    <t>6-Month Survival</t>
  </si>
  <si>
    <t xml:space="preserve">12-Month Survival </t>
  </si>
  <si>
    <t>Survival During the Entire Follow-Up Period</t>
  </si>
  <si>
    <t>Presence of Dementia</t>
  </si>
  <si>
    <t>PDC</t>
  </si>
  <si>
    <t>&gt;80%</t>
  </si>
  <si>
    <t>&gt;60%-80%</t>
  </si>
  <si>
    <t>≤60%</t>
  </si>
  <si>
    <t xml:space="preserve">Mdeication Persistence </t>
  </si>
  <si>
    <t>Medication Persistence</t>
  </si>
  <si>
    <t xml:space="preserve">Persistence with &gt;50% of Medication </t>
  </si>
  <si>
    <t xml:space="preserve">Non-persistence </t>
  </si>
  <si>
    <t>CI, confidence interval. (HD as reference)</t>
  </si>
  <si>
    <t xml:space="preserve">Outcome Comparison </t>
  </si>
  <si>
    <t>6 Month Mortality</t>
  </si>
  <si>
    <t>CI LOW</t>
  </si>
  <si>
    <t>CI HIGH</t>
  </si>
  <si>
    <t xml:space="preserve">unadjusted </t>
  </si>
  <si>
    <t>adjusted</t>
  </si>
  <si>
    <t>1 Year Mortality</t>
  </si>
  <si>
    <t>2 Year Mortality</t>
  </si>
  <si>
    <t>Unadjusted eGFR slope</t>
  </si>
  <si>
    <t xml:space="preserve">Prelude Time </t>
  </si>
  <si>
    <t>without AVF/AVG</t>
  </si>
  <si>
    <t>with AVF/AVG</t>
  </si>
  <si>
    <t>Adjusted eGFR slope</t>
  </si>
  <si>
    <t>Mortality hazard ratios associated with AKI defined as 25% increase in serum creatinine compared to expected serum creatinine</t>
  </si>
  <si>
    <t>Renal recovery subhazard ratios associated with AKI defined as 50% increase in serum creatinine compared to expected serum creatinine</t>
  </si>
  <si>
    <t>Renal recovery subhazard ratios associated with AKI defined as 25% increase in serum creatinine compared to expected serum creatinine</t>
  </si>
  <si>
    <t>12 month mortality</t>
  </si>
  <si>
    <t>12 month CV mortality</t>
  </si>
  <si>
    <t>12 month Hosp NEGBIN</t>
  </si>
  <si>
    <t xml:space="preserve">N Obs </t>
  </si>
  <si>
    <t>P</t>
  </si>
  <si>
    <t>LCL</t>
  </si>
  <si>
    <t>UCL</t>
  </si>
  <si>
    <t>&lt;.0001</t>
  </si>
  <si>
    <t xml:space="preserve">Infection-related mortality </t>
  </si>
  <si>
    <t>frequency of test trio</t>
  </si>
  <si>
    <t xml:space="preserve">No trio tests </t>
  </si>
  <si>
    <t>&gt;2-≤4/24m</t>
  </si>
  <si>
    <t>&gt;4-≤8/24m</t>
  </si>
  <si>
    <t>&gt;8-≤12/24m</t>
  </si>
  <si>
    <t>&gt;12/24m</t>
  </si>
  <si>
    <t xml:space="preserve">Composite of hospitalization/death  </t>
  </si>
  <si>
    <t>Modality</t>
  </si>
  <si>
    <t>lCI</t>
  </si>
  <si>
    <t>PD</t>
  </si>
  <si>
    <t>HD  with AVF/AVG</t>
  </si>
  <si>
    <t>HD with Catheter</t>
  </si>
  <si>
    <t>All-Cause mortality</t>
  </si>
  <si>
    <t>1 - Reference</t>
  </si>
  <si>
    <t>Cardiovascular mortality</t>
  </si>
  <si>
    <t>Increasing (≥0)</t>
  </si>
  <si>
    <t>Low eGFR &amp; slow slope</t>
  </si>
  <si>
    <t>High eGFR &amp; slow slope</t>
  </si>
  <si>
    <t>Low eGFR &amp; fast slope</t>
  </si>
  <si>
    <t>High eGFR &amp; fast slope</t>
  </si>
  <si>
    <t>Case-Mix</t>
  </si>
  <si>
    <t>*NEGBIN Negative Binomial</t>
  </si>
  <si>
    <t>Model 1 is unadjusted;</t>
  </si>
  <si>
    <t>Model 2 is adjusted for age, sex, race/ethnicity, and marital status;</t>
  </si>
  <si>
    <t>Model 3 is adjusted for variables in model 2 plus comorbid conditions (cardiovascular disease, congestive heart failure, peripheral vascular disease, lung disease, diabetes mellitus, liver disease, and Charlson Comorbidity Index score), body mass index averaged over the 1-year predialysis period, eGFR slope, and last eGFR before dialysis therapy initiation;</t>
  </si>
  <si>
    <t>Model 4 is adjusted for variables in model 3 plus medications (angiotensin-converting enzyme inhibitors/angiotensin receptor blockers, β-blockers, calcium channel blockers, vasodilators, diuretics, statins, and erythropoiesis-stimulating agents), cardiovascular medication adherence, and type of vascular access (arteriovenous fistula, arteriovenous graft, or catheter).</t>
  </si>
  <si>
    <t>Footnote/Legend (model adjustment):</t>
  </si>
  <si>
    <t>Model 1 is adjusted for age, sex, race/ethnicity and marital status;</t>
  </si>
  <si>
    <t>Model 2 is adjusted for the variables in model 1 plus comorbidities (cardiovascular disease, congestive heart failure, peripheral vascular disease, dementia, lung disease, diabetes mellitus, liver disease, malignancy and Charlson Comorbidity Index)</t>
  </si>
  <si>
    <t>Model 3 is adjusted for the variables in model 2 plus medications (vitamin D analogs, phosphate binders, ACEIs/ARBs, statins, bicarbonate and ESAs), eGFR and serum albumin averaged over the 6-month prelude period, and vascular access type (arteriovenous fistula, arteriovenous graft or catheter).</t>
  </si>
  <si>
    <t>eGFR, estimated glomerular filtration rate; ESA, erythropoietin stimulating agent; Hb, hemoglobin; HIV, human immunodeficiency</t>
  </si>
  <si>
    <t>virus.</t>
  </si>
  <si>
    <t>*ACEI, angiotensin-converting enzyme inhibitor; AIDS, acquired immunodeficiency syndrome; ARB, angiotensin receptor blocker;</t>
  </si>
  <si>
    <t>model 2 is adjusted for the variables in model 1 plus comorbidities (diabetes mellitus, cardiovascular disease, congestive heart failure, peripheral vascular disease, lung disease, peptic ulcer disease, liver disease, malignancy,and HIV/AIDS), Charlson comorbidity index, and cumulative length of hospitalization;</t>
  </si>
  <si>
    <t>model 1 adjusted for age, sex, race/ethnicity, and marital status</t>
  </si>
  <si>
    <t>model 3 is adjusted for the variables in model 2 plus medications (ESAs, intravenous or oral iron, vitamin D analogs, ACEIs/ARBs, antiplatelets, and warfarin), eGFR levels averaged over the six-month prelude period, type of vascular access (arteriovenous fistula, arteriovenous graft, or catheter), Hb variability parameters (baseline Hb level and change in Hb), and number of Hb measurements during the 6-month prelude period.</t>
  </si>
  <si>
    <t xml:space="preserve"> Adjusted covariates included age, sex, race, and ethnicity  or ischemic heart disease), atrial fibrillation, congestive heart failure, and cerebrovascular disease. Hazard ratios (HR) and incidence rate ratios (IRR) are presented for mortality and hospitalization outcomes, respectively. ESRD indicates end‐stage renal disease.</t>
  </si>
  <si>
    <t>Association of statin therapy continuation with 12-month all-cause mortality (A) and 12-month cardiovascular mortality (B) is shown across a priori subgroups. The discontinued statin group was the reference group. Adjusted for age, sex, race, ethnicity, Deyo Charlson Comorbidity Index, and presence of diabetes, atherosclerotic cardiovascular disease (defined as presence of myocardial infarction, peripheral vascular disease, or ischemic heart disease), atrial fibrillation, congestive heart failure, and cerebrovascular disease. CVD indicates cardiovascular disease; HR, hazard ratio; CI, confident interval; and LDL-C, low-density lipoprotein cholesterol. To convert LDL-C level to millimoles per liter, multiply by 0.0259.</t>
  </si>
  <si>
    <t>Multivariate models adjusted for the following variables: age at transplant, gender, race/ethnicity, service connection, marital status, income, smoking status, type of transplant donor (deceased vs living), type of dialysis modality, CCI, presence of comorbidities (peripheral vascular disease, cerebrovascular disease, dementia, peptic ulcer disease, malignancy, liver disease, diabetes, depression), and medication use (phosphorus binders, active vitamin D (native or active), renin‐angiotensin‐aldosterone system inhibitors, alpha‐ blockers, β‐blockers, calcium channel blockers, vasodilators, insulin, diuretics, statins, antianginals, anticoagulants, thrombolytic, aspirin, digitalis, and erythropoietin‐stimulating agents).</t>
  </si>
  <si>
    <t>Model 2 adjusted for age, sex, race/ethnicity, marital status and income.</t>
  </si>
  <si>
    <t>Model 3 additionally adjusted for comorbidities (diabetes, malignancy, liver diseases, hypertension, ischemic heart disease, congestive heart failure, peripheral vascular disease, cerebrovascular disease, dementia, chronic pulmonary disease, connective tissue disease, peptic ulcer disease, anemia, atrial fibrillation, depression, hyperlipidemia) and BMI.</t>
  </si>
  <si>
    <t>Model 4 additionally adjusted for medications (anticoagulants, aspirin, digitalis, beta-blockers, alpha-blockers, CCBs, antianginals, statins, vasodilatators, thiazide diuretics, loop diuretics, potassium-sparing diuretics, ACEIs/ARBs and antidiabetics) and vessels.</t>
  </si>
  <si>
    <t>Model 1 Unadjusted</t>
  </si>
  <si>
    <t>Abbreviations: CI, confidence interval; HR, hazard ratio; PDC, proportion of days covered.</t>
  </si>
  <si>
    <t>model 4: adjusted for model 3 plus blood/serum hemoglobin, bicarbonate, albumin, and urea nitrogen levels and last estimated glomerular filtration rate before end-stage renal disease.</t>
  </si>
  <si>
    <t>Model 2: adjusted for age, sex, race/ethnicity, marital status, and zip code;</t>
  </si>
  <si>
    <t>Model 3: adjusted for model 2 plus Charlson Comorbidity Index score and presence of diabetes, congestive heart failure, cardiovascular/cerebrovascular disease, depression, anxiety, and type of vascular access</t>
  </si>
  <si>
    <t xml:space="preserve">Model 1: unadjusted; </t>
  </si>
  <si>
    <t>Unadjusted HR (95% CI)</t>
  </si>
  <si>
    <t>p value</t>
  </si>
  <si>
    <t>Adjusted HR (95% CI)</t>
  </si>
  <si>
    <t>0–6 months post-transition</t>
  </si>
  <si>
    <t>1.90 (1.82–1.96)</t>
  </si>
  <si>
    <t>&lt;0.001</t>
  </si>
  <si>
    <t>1.07 (1.01–1.13)</t>
  </si>
  <si>
    <t>&gt;6 months post-transition</t>
  </si>
  <si>
    <t>1.43 (1.40–1.47)</t>
  </si>
  <si>
    <t>1.01 (0.97–1.04)</t>
  </si>
  <si>
    <t>0–12 months post-transition</t>
  </si>
  <si>
    <t>1.81 (1.74–1.87)</t>
  </si>
  <si>
    <t>1.05 (1.01–1.10)</t>
  </si>
  <si>
    <t>&gt;12 months post-transition</t>
  </si>
  <si>
    <t>1.38 (1.34–1.42)</t>
  </si>
  <si>
    <t>1.00 (0.96–1.04)</t>
  </si>
  <si>
    <t>History of psychosis and/or mania vs no of history of psychosis and/or mania (ref.)</t>
  </si>
  <si>
    <t>Hazard Ratios (HRs)</t>
  </si>
  <si>
    <t>95% Confidence Interval of HRs</t>
  </si>
  <si>
    <t>p-value</t>
  </si>
  <si>
    <t>All Cause Death</t>
  </si>
  <si>
    <t>0.51–2.14</t>
  </si>
  <si>
    <t>SubHazard Ratios (SHRs)</t>
  </si>
  <si>
    <t>95% Confidence Interval of SHRs</t>
  </si>
  <si>
    <t>0.42–2.09</t>
  </si>
  <si>
    <t>0.45–2.57</t>
  </si>
  <si>
    <t>Odds Ratios (ORs)</t>
  </si>
  <si>
    <t>95% Confidence Interval of ORs</t>
  </si>
  <si>
    <t>Rejection</t>
  </si>
  <si>
    <t>0.60–2.53</t>
  </si>
  <si>
    <t>Definition of Depression</t>
  </si>
  <si>
    <t>On the Basis of Algorithm (Main Model)</t>
  </si>
  <si>
    <t>On the Basis of Algorithm and/or Antidepressant Medication</t>
  </si>
  <si>
    <t>Absence of Depression</t>
  </si>
  <si>
    <t>Presence of Depression</t>
  </si>
  <si>
    <t>Depression with Absence of Pharmacotherapy</t>
  </si>
  <si>
    <t>Depression Treated with Pharmacotherapy</t>
  </si>
  <si>
    <t>1 (Reference)</t>
  </si>
  <si>
    <t>1.00 (0.97 to 1.03)</t>
  </si>
  <si>
    <t>1.06 (1.04 to 1.09)</t>
  </si>
  <si>
    <t>1.00 (0.97 to 1.06)</t>
  </si>
  <si>
    <t>1.10 (1.06 to 1.13)</t>
  </si>
  <si>
    <t>1.20 (1.17 to 1.24)</t>
  </si>
  <si>
    <t>1.24 (1.21 to 1.28)</t>
  </si>
  <si>
    <t>1.18 (1.13 to 1.23)</t>
  </si>
  <si>
    <t>1.29 (1.25 to 1.33)</t>
  </si>
  <si>
    <t>1.04 (1.01 to 1.07)</t>
  </si>
  <si>
    <t>1.06 (1.03 to 1.09)</t>
  </si>
  <si>
    <t>1.04 (1.00 to 1.09)</t>
  </si>
  <si>
    <t>1.07 (1.04 to 1.11)</t>
  </si>
  <si>
    <t>1.10 (1.07 to 1.13)</t>
  </si>
  <si>
    <t>1.03 (0.99 to 1.07)</t>
  </si>
  <si>
    <t>1.14 (1.11 to 1.18)</t>
  </si>
  <si>
    <t>1.08 (1.03 to 1.13)</t>
  </si>
  <si>
    <t>1.12 (1.07 to 1.16)</t>
  </si>
  <si>
    <t>1.06 (0.99 to 1.13)</t>
  </si>
  <si>
    <t>1.14 (1.09 to 1.19)</t>
  </si>
  <si>
    <r>
      <t>Unadjusted,  </t>
    </r>
    <r>
      <rPr>
        <i/>
        <sz val="10"/>
        <color theme="1"/>
        <rFont val="Calibri"/>
        <family val="2"/>
        <scheme val="minor"/>
      </rPr>
      <t>n</t>
    </r>
    <r>
      <rPr>
        <sz val="10"/>
        <color theme="1"/>
        <rFont val="Calibri"/>
        <family val="2"/>
        <scheme val="minor"/>
      </rPr>
      <t>=41,582</t>
    </r>
  </si>
  <si>
    <r>
      <t xml:space="preserve"> Model 1, </t>
    </r>
    <r>
      <rPr>
        <i/>
        <sz val="10"/>
        <color theme="1"/>
        <rFont val="Calibri"/>
        <family val="2"/>
        <scheme val="minor"/>
      </rPr>
      <t>n</t>
    </r>
    <r>
      <rPr>
        <sz val="10"/>
        <color theme="1"/>
        <rFont val="Calibri"/>
        <family val="2"/>
        <scheme val="minor"/>
      </rPr>
      <t>=41,582</t>
    </r>
  </si>
  <si>
    <r>
      <t xml:space="preserve"> Model 2, </t>
    </r>
    <r>
      <rPr>
        <i/>
        <sz val="10"/>
        <color theme="1"/>
        <rFont val="Calibri"/>
        <family val="2"/>
        <scheme val="minor"/>
      </rPr>
      <t>n</t>
    </r>
    <r>
      <rPr>
        <sz val="10"/>
        <color theme="1"/>
        <rFont val="Calibri"/>
        <family val="2"/>
        <scheme val="minor"/>
      </rPr>
      <t>=41,582</t>
    </r>
  </si>
  <si>
    <r>
      <t xml:space="preserve"> Model 3, </t>
    </r>
    <r>
      <rPr>
        <i/>
        <sz val="10"/>
        <color theme="1"/>
        <rFont val="Calibri"/>
        <family val="2"/>
        <scheme val="minor"/>
      </rPr>
      <t>n</t>
    </r>
    <r>
      <rPr>
        <sz val="10"/>
        <color theme="1"/>
        <rFont val="Calibri"/>
        <family val="2"/>
        <scheme val="minor"/>
      </rPr>
      <t>=41,582</t>
    </r>
  </si>
  <si>
    <r>
      <t xml:space="preserve"> Model 4, </t>
    </r>
    <r>
      <rPr>
        <i/>
        <sz val="10"/>
        <color theme="1"/>
        <rFont val="Calibri"/>
        <family val="2"/>
        <scheme val="minor"/>
      </rPr>
      <t>n</t>
    </r>
    <r>
      <rPr>
        <sz val="10"/>
        <color theme="1"/>
        <rFont val="Calibri"/>
        <family val="2"/>
        <scheme val="minor"/>
      </rPr>
      <t>=20,542</t>
    </r>
  </si>
  <si>
    <r>
      <t xml:space="preserve">*eGFR, estimated </t>
    </r>
    <r>
      <rPr>
        <sz val="10"/>
        <color rgb="FF007398"/>
        <rFont val="Calibri"/>
        <family val="2"/>
        <scheme val="minor"/>
      </rPr>
      <t>glomerular filtration rate</t>
    </r>
    <r>
      <rPr>
        <sz val="10"/>
        <color rgb="FF505050"/>
        <rFont val="Calibri"/>
        <family val="2"/>
        <scheme val="minor"/>
      </rPr>
      <t xml:space="preserve">; SBP, </t>
    </r>
    <r>
      <rPr>
        <sz val="10"/>
        <color rgb="FF007398"/>
        <rFont val="Calibri"/>
        <family val="2"/>
        <scheme val="minor"/>
      </rPr>
      <t>systolic blood pressure</t>
    </r>
    <r>
      <rPr>
        <sz val="10"/>
        <color rgb="FF505050"/>
        <rFont val="Calibri"/>
        <family val="2"/>
        <scheme val="minor"/>
      </rPr>
      <t xml:space="preserve"> (in mm Hg).</t>
    </r>
  </si>
  <si>
    <r>
      <t>eGFR Slopes (mL/min/1.73 m</t>
    </r>
    <r>
      <rPr>
        <vertAlign val="superscript"/>
        <sz val="10"/>
        <color theme="1"/>
        <rFont val="Calibri"/>
        <family val="2"/>
        <scheme val="minor"/>
      </rPr>
      <t>2</t>
    </r>
    <r>
      <rPr>
        <sz val="10"/>
        <color theme="1"/>
        <rFont val="Calibri"/>
        <family val="2"/>
        <scheme val="minor"/>
      </rPr>
      <t>/year)</t>
    </r>
  </si>
  <si>
    <t>&gt;0-≤2/24m</t>
  </si>
  <si>
    <t>(n = 442).</t>
  </si>
  <si>
    <t>Adjusted multivariable model: age, gender, race, individual comorbid conditions (history of diabetes mellitus, myocardial infraction, congestive heart failure, peripheral vascular disease, cerebrovascular disease, dementia, chronic lung disease, liver disease and malignancies), Charlson comorbidity index, medications ( angiotensin converting enzyme inhibitors  of angiotensin receptor blockers, statins, erythropoietin, and active and nutritional  vitamin D), last eGFR, hemoglobin level prior to hemodialysis start, and the number and average length of hospitalizations during prelude period.</t>
  </si>
  <si>
    <t>*ESRD, end-stage renal disease; HR, hazard ratio; IRR, incidence rate ratio.</t>
  </si>
  <si>
    <t>Multivariable model: baseline  age, race, gender, baseline blood pressure, blood pressure variability assessed during the 2-year prelude period, per capita income, marital status, VA service connection percentage, comorbid conditions assessed from ICD-9 codes recorded at inpatient and outpatient encounters during the entire available pre-ESRD period [cardiovascular (CV) disease, cerebrovascular disease, hypertension, congestive heart failure (CHF), dementia, rheumatologic disease, malignancy, depression, liver disease, chronic lung disease, diabetes, HIV and CCI] and, medication adherence measured during the 2-year prelude period (PDC, medication possession ratio and persistence), baseline eGFR (first outpatient eGFR at the beginning of the prelude period) and prelude eGFR slope.</t>
  </si>
  <si>
    <t xml:space="preserve">Multivariable model: adjusted based on a priori considerations for age, gender, race, comorbid conditions (history of diabetes mellitus, myocardial infarction, congestive heart failure, peripheral vascular disease, cerebrovascular disease, dementia, chronic lung disease, liver disease and malignancies), and for the Charlson comorbidity index as an omnibus measure of illness. </t>
  </si>
  <si>
    <t>* AVF, arteriovenous fistula; AVG, arterovenous graft; HR, hazard ratio; TDC, tunneled dialysis catheter.</t>
  </si>
  <si>
    <t xml:space="preserve">Model 2: age, sex, race, ethnicity, marital status, geographic region, year of dialysis initiation, and service-connected status; </t>
  </si>
  <si>
    <t>Model 3: additionally adjusted for comorbidities (heart disease, liver disease, chronic obstructive pulmonary disease, diabetes, cancer, depression, post-traumatic stress disorder, and homelessness), Charlson Comorbidity Index, socioeconomic status income category, tobacco use, drug and alcohol dependence, BMI (measured in kilograms per meter squared) and eGFR at dialysis initiation, distance from patient to dialysis provider zip code, and dialysis access type</t>
  </si>
  <si>
    <t>Model 2: age, sex, race, ethnicity;</t>
  </si>
  <si>
    <t xml:space="preserve">Model 3: age, sex, race/ethnicity, eGFR prior to transition, diabetes, heart failure, acute kidney injury, inpatient transition, bicarbonate level, and albumin. peritoneal dialysis (PD), hemodialysis (HD) with arteriovenous fistula/grafts, and HD with catheters. </t>
  </si>
  <si>
    <t xml:space="preserve">Multivariable model: fixed (age, sex, race, diabetes mellitus and Charlson comorbidity index) and time-dependent confounders (systolic BP and angiotensin-converting enzyme inhibitors/angiotensin receptor blockers use). </t>
  </si>
  <si>
    <t>*AVF, arteriovenous fistula; AVG, arterovenous graft; ESRD, end-stage renal disease.</t>
  </si>
  <si>
    <t xml:space="preserve">*AVF, arteriovenous fistula; AVG, arterovenous graft; eGFR, estimated glomerular filtration rate; ESRD, end-stage renal disease; m, meter; min, minute; mL, mililiter. </t>
  </si>
  <si>
    <t>A) All- cause mortality</t>
  </si>
  <si>
    <t>B) Hospitalization</t>
  </si>
  <si>
    <t xml:space="preserve">Model 1 </t>
  </si>
  <si>
    <t>*CI, confidence interval; HR, hazard ratio; IRR, incidence rate ratio; VHA, veterans health administration.</t>
  </si>
  <si>
    <t>*CI, confidence interval; HR, hazard ratio.</t>
  </si>
  <si>
    <t xml:space="preserve">Upper </t>
  </si>
  <si>
    <t>OR</t>
  </si>
  <si>
    <t xml:space="preserve">Figure 11(B) </t>
  </si>
  <si>
    <t>Figure 12 (B): Addjusted hazard ratios for all-cause mortality in the first three months after dialysis initiation by categories of pre-dialysis DBP</t>
  </si>
  <si>
    <t xml:space="preserve">Figure 20. Adjusted hazard ratios for (A) all-cause and (B) cardiovascular mortality after transition to dialysis across categories of pre-end stage renal disease (ESRD) mean random glucose levels </t>
  </si>
  <si>
    <t>averaged over the 1-year prelude period (the time prior to transition to ESRD) (reference: random glucose 100-&lt;125mg/dl) in 17,121 patients with diabetes from 10/01/2007 – 9/30/2011.</t>
  </si>
  <si>
    <t xml:space="preserve">Figure 19. Adjusted hazard ratios for (A) all-cause and (B) cardiovascular mortality after transition to dialysis across categories of pre-end stage renal disease (ESRD) mean hemoglobin A1c (HbA1c) levels </t>
  </si>
  <si>
    <t>averaged over the 1-year prelude period (the time prior to transition to ESRD) (reference: HbA1c 6-&lt;7%) in 17,819 patients from 10/01/2007 – 9/30/2011.</t>
  </si>
  <si>
    <t>Figure 22. Associations of glycemic status, defined by mean random blood glucose (reference: 100-&lt;120 mg/dl) averaged over a 1-year period with all-cause mortality (A) after transitioning to dialysis over 2007-2011 (Transition Cohort) compared with (B) patients in a one-to-one matched cohort of CKD patients with diabetes who did not transition to dialysis (Non-Transition Cohort).</t>
  </si>
  <si>
    <t>Figure 23. Associations of glycemic status, defined by mean hemoglobin A1c (HbA1c) (reference: 6-&lt;8%) averaged over a 1-year period with all-cause mortality (A) after transitioning to dialysis over 2007-2011 (Transition Cohort) compared with (B) patients in a one-to-one matched cohort of CKD patients with diabetes who did not transition to dialysis (Non-Transition Cohort).</t>
  </si>
  <si>
    <t xml:space="preserve">Figure 24. Adjusted hazard ratios for all-cause after transition to dialysis across categories of pre-end stage renal disease (ESRD) thyroid status defined by serum thyrotropin (TSH) levels over the 2-year prelude period (the time prior to transition to ESRD) in 19,860 patients transitioning to dialysis from 10/01/2007 - 9/30/2011.  </t>
  </si>
  <si>
    <t>Figure 25 (B): Association of PDC with cardiovascular mortality after dialysis initiation</t>
  </si>
  <si>
    <t>Figure 25 (A): Association of PDC with all-cause mortality after dialysis initiation</t>
  </si>
  <si>
    <t>Figure 25 (C): Association of medication persistence with all-cause mortality after dialysis initiation</t>
  </si>
  <si>
    <t>Statin Continuation</t>
  </si>
  <si>
    <t>Statin Discontinuation</t>
  </si>
  <si>
    <t>.</t>
  </si>
  <si>
    <t>Figure 2. Associations of dialysis provider (VHA vs. non-VHA) at dialysis initiation with 1-year post-ESRD all-cause mortality and hospitalization in 68,727 veterans who transitioned to ESRD during 10/1/2007-3/31/2014</t>
  </si>
  <si>
    <t>Figure 3. Associations of inpatient vs. outpatient hemodialysis transition with post-ESRD all-cause mortality in 48,261 veterans who transitioned to ESRD during 10/1/2007-09/30/2011</t>
  </si>
  <si>
    <t>Figure 4. Associations of the frequency of combined laboratory tests with post-ESRD all-cause mortality in 23,089 veterans who transitioned to ESRD during 10/1/2007-9/30/2011</t>
  </si>
  <si>
    <r>
      <t>Figure 5. Associations of vascular access type (AVF, AVG, and TDC with and without a maturing AVF/AVG) at dialysis initiation with 1-year post-ESRD (a) all-cause, (b) cardiovascular, and (c) infection related mortality in pre-specified age subgroups of 46,786 veterans who transitioned to ESRD during</t>
    </r>
    <r>
      <rPr>
        <i/>
        <sz val="10"/>
        <color rgb="FF000000"/>
        <rFont val="Calibri"/>
        <family val="2"/>
        <scheme val="minor"/>
      </rPr>
      <t xml:space="preserve"> </t>
    </r>
    <r>
      <rPr>
        <sz val="10"/>
        <color rgb="FF000000"/>
        <rFont val="Calibri"/>
        <family val="2"/>
        <scheme val="minor"/>
      </rPr>
      <t>10/1/2007-9/30/2011</t>
    </r>
  </si>
  <si>
    <t>Figure 6. Associations of access type at dialysis initiation with 6-month post-ESRD all-cause mortality among three treatment groups (PD, HD with AVF/AVG, and HD with catheter) in 5,373 KP-SC incident dialysis patients who transitioned to ESRD during 01/01/2002-03/31/2015</t>
  </si>
  <si>
    <t>Figure 7. Among the propensity-matched cohorts, crude and adjusted odds ratio of mortality in peritoneal dialysis (PD) versus hemodialysis (HD) at 6 months, 1 year, or 2 years among 2,094 patients transitioning to ESRD between 01/01/2002 – 03/31/2015.</t>
  </si>
  <si>
    <t>Figure 8. (A) Unadjusted and (B) adjusted eGFR slopes before and after arteriovenous fistula (AVF)/ arteriovenous graft (AVG) creation in patients with AVF/AVG, in contrast to non-AVF/AVG patients, in 3,026 patients from 10/01/2007 – 9/30/2011</t>
  </si>
  <si>
    <r>
      <t>Figure 9. Associations of pre-ESRD eGFR slopes (≥0, -5-&lt;0 [ref.], -10-&lt;-5, and &lt;-10 mL/min/1.73 m</t>
    </r>
    <r>
      <rPr>
        <vertAlign val="superscript"/>
        <sz val="10"/>
        <color rgb="FF000000"/>
        <rFont val="Calibri"/>
        <family val="2"/>
        <scheme val="minor"/>
      </rPr>
      <t>2</t>
    </r>
    <r>
      <rPr>
        <sz val="10"/>
        <color rgb="FF000000"/>
        <rFont val="Calibri"/>
        <family val="2"/>
        <scheme val="minor"/>
      </rPr>
      <t>/year) with post-ESRD all-cause, cardiovascular, and infection related mortality in 18,874 veterans who transitioned to ESRD during 10/01/2007-9/30/2011</t>
    </r>
  </si>
  <si>
    <t xml:space="preserve">Figure 10. Association of combined 31-day prelude eGFR and 12-month eGFR slope with 12-month (A) all-cause mortality, (B) cardiovascular mortality, (C) and 12-month hospitalization incidence rate ratio. </t>
  </si>
  <si>
    <t>Figure 11. A) Mortality hazard ratios associated with AKI defined as 50% and 25% increase in serum creatinine compared to expected serum creatinine B) Renal recovery subhazard ratios associated with AKI defined as 50% increase in serum creatinine compared to expected serum creatinine</t>
  </si>
  <si>
    <t xml:space="preserve">Figure 12. Adjusted hazard ratios for all-cause mortality in the first 3 months after dialysis initiation by categories of (A) pre-dialysis SBP and (B) pre-dialysis DBP among 17,729 veterans transitioning to dialysis between 10/ 1/2007 - 09/30/2011 </t>
  </si>
  <si>
    <t>Figure 13. Associations of 1-year pre-ESRD SBP visit-to-visit variability with (A) all-cause, (B) cardiovascular and (C) infection-related mortality after dialysis initiation in 17,729 patients from 10/01/2007 - 9/30/2011</t>
  </si>
  <si>
    <t>Figure 14. Associations of 6-month pre-ESRD hemoglobin with 1-year post-ESRD (a) all-cause and (b) cardiovascular mortality in 31,472 veterans who transitioned to ESRD during 10/1/2007-3/31/2014</t>
  </si>
  <si>
    <t>Figure 14 (A) 12-Month All-Cause Mortality</t>
  </si>
  <si>
    <t>Figure 14 (B) 12-Month Cardiovascular Mortality</t>
  </si>
  <si>
    <t xml:space="preserve"> Incidence Rate Ratios for the Association of 6-month Pre-ESRD Hemoglobin with 12-month hospitalization counts in 31,472 patients</t>
  </si>
  <si>
    <t>Figure 15.  Associations of 6-month pre-ESRD hemoglobin variability with post-ESRD (a) all-cause, (b) cardiovascular, and (c) infection related mortality in 11,872 veterans who transitioned to ESRD during 10/1/2007-9/30/2011</t>
  </si>
  <si>
    <t xml:space="preserve">Figure 15 (A): All-Cause Mortality </t>
  </si>
  <si>
    <t xml:space="preserve">Figure 15(B): Cardiovascular Mortality </t>
  </si>
  <si>
    <t xml:space="preserve">Figure 15 (C): Infection-Related Mortality </t>
  </si>
  <si>
    <t>Figure 16 Associations of 6-month pre-ESRD alkaline phosphatase with post-ESRD (a) all-cause, (b) cardiovascular, and (c) infection related mortality in 17,732 veterans who transitioned to ESRD during 10/1/2007-9/30/2011</t>
  </si>
  <si>
    <t xml:space="preserve">Figure 16A: All-Cause Mortality </t>
  </si>
  <si>
    <t xml:space="preserve">Figure 16B: Cardiovascular Mortality </t>
  </si>
  <si>
    <t xml:space="preserve">Figure 16C: Infection-Related Mortality </t>
  </si>
  <si>
    <t>Figure 17. Associations of 6-month pre-ESRD serum calcium with post-ESRD (a) all-cause, (b) cardiovascular, and (c) infection related mortality in 21,826 veterans who transitioned to ESRD during 10/1/2007-3/31/2014</t>
  </si>
  <si>
    <t>Figure 17A</t>
  </si>
  <si>
    <t>Figure 17B</t>
  </si>
  <si>
    <t>Figure 17C</t>
  </si>
  <si>
    <t xml:space="preserve">Figure 18. Associations of 3-month pre-ESRD serum albumin with post-ESRD (a) all-cause, (b) cardiovascular, (c) infection related mortality, and (d)hosptialization in 29,124 veterans who transitioned to ESRD during 10/1/2007-3/31/2015
Figure 18. Associations of 3-month pre-ESRD serum albumin with post-ESRD (a) all-cause, (b) cardiovascular, (c) infection related mortality, and (d)hosptialization in 29,124 veterans who transitioned to ESRD during 10/1/2007-3/31/2015
</t>
  </si>
  <si>
    <t>Figure 25. Associations of cardiovascular medication adherence (ascertained by proportion of days covered, medication possession ratio, and persistence with drug therapy from pharmacy records) over a 1-year period before transition to dialysis with all-cause and cardiovascular mortality in 32,348 veterans who transitioned to dialysis during 10/1/2007-9/30/2011.</t>
  </si>
  <si>
    <t>Figure 26. Associations of statin therapy (vs. no statin therapy) use over a 1-year period before transition to dialysis with 1-year post-ESRD all-cause and cardiovascular mortality and hospitalization in 47,720 veterans who transitioned to ESRD during 10/1/2007-3/31/2014</t>
  </si>
  <si>
    <t>Figure 27. Associations of continuation (vs. discontinuation) of statin therapy over a 1-year period before transition to dialysis with 1-year post-ESRD all-cause and cardiovascular mortality in 14,298 veterans who transitioned to ESRD during 10/1/2007-3/31/2014</t>
  </si>
  <si>
    <t>Figure 28. Associations of pre-ESRD depression (ascertained by combinations of diagnosis or antidepressant medication prescription) with all-cause mortality in 45,076 veterans who transitioned to ESRD during 10/1/2007-9/30/2011</t>
  </si>
  <si>
    <t>Figure 29. Associations of pre-ESRD dementia with all-cause mortality in 45,076 veterans who transitioned to ESRD during 10/1/2007-9/30/2011</t>
  </si>
  <si>
    <t>Figure 30. Associations of pre-kidney transplant psychosis or mania post-transplant outcomes 442 veterans who received a kidney transplant between 10/1/2007-9/30/2014</t>
  </si>
  <si>
    <t>Figure 31. Associations of pre-kidney transplant post-traumatic stress disorder (PTSD) post-transplant outcomes 442 veterans who received a kidney transplant between 10/1/2007-9/30/2015</t>
  </si>
  <si>
    <t>Footnote</t>
  </si>
  <si>
    <t xml:space="preserve">models created using cox proportional regression, competing risks regression and logistic regression in the propensity-matched cohort. Hazard ratios with 95% confidence intervals are presented for all-cause death, subhazard ratio with 95% confidence intervals are presented for death with functioning graft and graft loss, and odds ratios with 95% confidence intervals are presented for rejection.  </t>
  </si>
  <si>
    <t>All-cause mortality</t>
  </si>
  <si>
    <t>HbA1c (%)</t>
  </si>
  <si>
    <t>&lt;5</t>
  </si>
  <si>
    <t>5-&lt;6</t>
  </si>
  <si>
    <t>6-&lt;7 (reference)</t>
  </si>
  <si>
    <t>ref</t>
  </si>
  <si>
    <t>7-&lt;8</t>
  </si>
  <si>
    <t>8-&lt;9</t>
  </si>
  <si>
    <t>9+</t>
  </si>
  <si>
    <t>Glucose (mg/dl)</t>
  </si>
  <si>
    <t>&lt;100</t>
  </si>
  <si>
    <t>100-&lt;125 (reference)</t>
  </si>
  <si>
    <t>125-&lt;150</t>
  </si>
  <si>
    <t>150-&lt;175</t>
  </si>
  <si>
    <t>175-&lt;200</t>
  </si>
  <si>
    <t>200+</t>
  </si>
  <si>
    <t>&gt;6 to 12 mo prelude</t>
  </si>
  <si>
    <t>&gt;1 to 2 y prelude</t>
  </si>
  <si>
    <t>&gt;2 to 5 y prelude</t>
  </si>
  <si>
    <t>Frequency of Hypoglycemia hospitalizations</t>
  </si>
  <si>
    <t>0 (reference)</t>
  </si>
  <si>
    <t>3+</t>
  </si>
  <si>
    <t>Transition to dialysis</t>
  </si>
  <si>
    <t>Non-transition to dialysis</t>
  </si>
  <si>
    <t>&lt;80</t>
  </si>
  <si>
    <t>80-&lt;100</t>
  </si>
  <si>
    <t>100-&lt;120 (reference)</t>
  </si>
  <si>
    <t>120-&lt;140</t>
  </si>
  <si>
    <t>140-&lt;160</t>
  </si>
  <si>
    <t>160-&lt;180</t>
  </si>
  <si>
    <t>180-&lt;200</t>
  </si>
  <si>
    <t>&lt;6</t>
  </si>
  <si>
    <t>6-&lt;8 (reference)</t>
  </si>
  <si>
    <t>8-&lt;10</t>
  </si>
  <si>
    <t>10+</t>
  </si>
  <si>
    <t>Thyroid Status</t>
  </si>
  <si>
    <t>Hyperthyroid</t>
  </si>
  <si>
    <t>Euthyroid (reference)</t>
  </si>
  <si>
    <t>Hypothyroid</t>
  </si>
  <si>
    <t>TSH gradation (mIU/L)</t>
  </si>
  <si>
    <t>&lt;0.1</t>
  </si>
  <si>
    <t>0.1-&lt;0.5</t>
  </si>
  <si>
    <t>0.5-3.0 (reference)</t>
  </si>
  <si>
    <t>&gt;3.0-5.0</t>
  </si>
  <si>
    <t>&gt;5.0-10.0</t>
  </si>
  <si>
    <t>&gt;10.0</t>
  </si>
  <si>
    <t>Figure 21. Associations between frequency of pre-ESRD hypoglycemia-related hospitalization events over varying prelude intervals (the time prior to transition to ESRD) with post-ESRD all-cause mortality risk (reference: no hypoglycemia-related hospitalizations) in patients transitioning to dialysis from 10/2007 - 9/2011.</t>
  </si>
  <si>
    <t>Group 1 (n=1,171)</t>
  </si>
  <si>
    <t>Group 2 (n=6,818)</t>
  </si>
  <si>
    <t>Group 3 (n=6,511)</t>
  </si>
  <si>
    <t>Group 4 (n=6,773)</t>
  </si>
  <si>
    <t>Group 5 (n=1,140)</t>
  </si>
  <si>
    <t>Timelist</t>
  </si>
  <si>
    <t>Number Failed</t>
  </si>
  <si>
    <t>Survival</t>
  </si>
  <si>
    <t>*Timelist is the event time that correspond to the beginning of the interval that had a constant estimate for that period</t>
  </si>
  <si>
    <t>Group 1 (n=697)</t>
  </si>
  <si>
    <t>Group 2 (n=3,846)</t>
  </si>
  <si>
    <t>Group 3 (n=3,959)</t>
  </si>
  <si>
    <t>Group 4 (n=3,943)</t>
  </si>
  <si>
    <t>Group 5 (n=717)</t>
  </si>
  <si>
    <t>A) Low eGFR Groups</t>
  </si>
  <si>
    <t>B) High eGFR Groups</t>
  </si>
  <si>
    <t xml:space="preserve">Figure 1. Observed Kaplan-Meier survival curves during the first year of dialysis and predicted survival at months 3, 6, 9, and 12 across five risk score categories in 35,878 US veterans with last eGFR before initiation of dialysis of &lt;15 mL/min/1.73m2 or ≥15 mL/min/1.73 m2 in the development VA cohort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</si>
</sst>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1"/>
      <color theme="1"/>
      <name val="Calibri"/>
      <family val="2"/>
      <scheme val="minor"/>
    </font>
    <font>
      <sz val="10"/>
      <color theme="1"/>
      <name val="Calibri"/>
      <family val="2"/>
      <scheme val="minor"/>
    </font>
    <font>
      <i/>
      <sz val="10"/>
      <color theme="1"/>
      <name val="Calibri"/>
      <family val="2"/>
      <scheme val="minor"/>
    </font>
    <font>
      <sz val="10"/>
      <color rgb="FF505050"/>
      <name val="Calibri"/>
      <family val="2"/>
      <scheme val="minor"/>
    </font>
    <font>
      <sz val="10"/>
      <color rgb="FF007398"/>
      <name val="Calibri"/>
      <family val="2"/>
      <scheme val="minor"/>
    </font>
    <font>
      <sz val="10"/>
      <color rgb="FF000000"/>
      <name val="Calibri"/>
      <family val="2"/>
      <scheme val="minor"/>
    </font>
    <font>
      <vertAlign val="superscript"/>
      <sz val="10"/>
      <color theme="1"/>
      <name val="Calibri"/>
      <family val="2"/>
      <scheme val="minor"/>
    </font>
    <font>
      <i/>
      <sz val="10"/>
      <color rgb="FF000000"/>
      <name val="Calibri"/>
      <family val="2"/>
      <scheme val="minor"/>
    </font>
    <font>
      <vertAlign val="superscript"/>
      <sz val="10"/>
      <color rgb="FF000000"/>
      <name val="Calibri"/>
      <family val="2"/>
      <scheme val="minor"/>
    </font>
    <font>
      <sz val="11"/>
      <color theme="1"/>
      <name val="Calibri"/>
      <family val="2"/>
      <scheme val="minor"/>
    </font>
    <font>
      <sz val="10"/>
      <name val="Calibri"/>
      <family val="2"/>
      <scheme val="minor"/>
    </font>
  </fonts>
  <fills count="2">
    <fill>
      <patternFill patternType="none"/>
    </fill>
    <fill>
      <patternFill patternType="gray125"/>
    </fill>
  </fills>
  <borders count="8">
    <border>
      <left/>
      <right/>
      <top/>
      <bottom/>
      <diagonal/>
    </border>
    <border>
      <left style="medium">
        <color rgb="FFDDDDDD"/>
      </left>
      <right style="medium">
        <color rgb="FFDDDDDD"/>
      </right>
      <top style="medium">
        <color rgb="FFDDDDDD"/>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style="medium">
        <color rgb="FFDDDDDD"/>
      </left>
      <right style="medium">
        <color rgb="FFDDDDDD"/>
      </right>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s>
  <cellStyleXfs count="2">
    <xf numFmtId="0" fontId="0" fillId="0" borderId="0"/>
    <xf numFmtId="0" fontId="9" fillId="0" borderId="0"/>
  </cellStyleXfs>
  <cellXfs count="51">
    <xf numFmtId="0" fontId="0" fillId="0" borderId="0" xfId="0"/>
    <xf numFmtId="0" fontId="1" fillId="0" borderId="0" xfId="0" applyFont="1"/>
    <xf numFmtId="0" fontId="1" fillId="0" borderId="0" xfId="0" applyFont="1" applyFill="1"/>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1" fillId="0" borderId="0" xfId="0" applyFont="1" applyFill="1" applyBorder="1"/>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Fill="1" applyAlignment="1">
      <alignment vertical="top" wrapText="1"/>
    </xf>
    <xf numFmtId="0" fontId="1" fillId="0" borderId="0" xfId="0" applyFont="1" applyFill="1" applyAlignment="1">
      <alignment wrapText="1"/>
    </xf>
    <xf numFmtId="0" fontId="1" fillId="0" borderId="7" xfId="0" applyFont="1" applyFill="1" applyBorder="1" applyAlignment="1">
      <alignment horizontal="center" vertical="top" wrapText="1"/>
    </xf>
    <xf numFmtId="0" fontId="1" fillId="0" borderId="7" xfId="0" applyFont="1" applyFill="1" applyBorder="1" applyAlignment="1">
      <alignment horizontal="left" vertical="top" wrapText="1"/>
    </xf>
    <xf numFmtId="0" fontId="1" fillId="0" borderId="0" xfId="0" applyFont="1" applyFill="1" applyAlignment="1">
      <alignment horizontal="left" vertical="center"/>
    </xf>
    <xf numFmtId="0" fontId="3" fillId="0" borderId="0" xfId="0" applyFont="1" applyFill="1"/>
    <xf numFmtId="0" fontId="1" fillId="0" borderId="0" xfId="0" applyFont="1" applyFill="1" applyAlignment="1"/>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1" fillId="0" borderId="0" xfId="0" applyFont="1" applyFill="1" applyBorder="1" applyAlignment="1">
      <alignment horizontal="center"/>
    </xf>
    <xf numFmtId="0" fontId="1" fillId="0" borderId="0" xfId="0" applyFont="1" applyFill="1" applyAlignment="1">
      <alignment horizontal="left" vertical="center"/>
    </xf>
    <xf numFmtId="0" fontId="1" fillId="0" borderId="0" xfId="0" applyFont="1" applyFill="1" applyAlignment="1">
      <alignment horizontal="left" vertical="top" wrapText="1"/>
    </xf>
    <xf numFmtId="0" fontId="1" fillId="0" borderId="0" xfId="0" applyFont="1" applyFill="1" applyAlignment="1">
      <alignment horizontal="left"/>
    </xf>
    <xf numFmtId="0" fontId="5" fillId="0" borderId="0" xfId="0" applyFont="1" applyFill="1" applyAlignment="1">
      <alignment horizontal="left" vertical="center"/>
    </xf>
    <xf numFmtId="0" fontId="5" fillId="0" borderId="0" xfId="0" applyFont="1" applyAlignment="1">
      <alignment horizontal="left" vertical="center" readingOrder="1"/>
    </xf>
    <xf numFmtId="0" fontId="1" fillId="0" borderId="0" xfId="0" applyFont="1" applyFill="1" applyAlignment="1">
      <alignment horizontal="left" vertical="center"/>
    </xf>
    <xf numFmtId="164" fontId="10" fillId="0" borderId="0" xfId="0" applyNumberFormat="1" applyFont="1" applyAlignment="1">
      <alignment horizontal="left"/>
    </xf>
    <xf numFmtId="2" fontId="10" fillId="0" borderId="0" xfId="0" applyNumberFormat="1" applyFont="1" applyAlignment="1">
      <alignment horizontal="right"/>
    </xf>
    <xf numFmtId="164" fontId="10" fillId="0" borderId="0" xfId="0" applyNumberFormat="1" applyFont="1" applyAlignment="1">
      <alignment horizontal="left" indent="1"/>
    </xf>
    <xf numFmtId="2" fontId="1" fillId="0" borderId="0" xfId="1" applyNumberFormat="1" applyFont="1" applyAlignment="1">
      <alignment horizontal="right"/>
    </xf>
    <xf numFmtId="164" fontId="10" fillId="0" borderId="0" xfId="0" applyNumberFormat="1" applyFont="1" applyAlignment="1"/>
    <xf numFmtId="2" fontId="10" fillId="0" borderId="0" xfId="0" applyNumberFormat="1" applyFont="1" applyAlignment="1"/>
    <xf numFmtId="1" fontId="10" fillId="0" borderId="0" xfId="0" applyNumberFormat="1" applyFont="1" applyAlignment="1">
      <alignment horizontal="left" indent="1"/>
    </xf>
    <xf numFmtId="0" fontId="1" fillId="0" borderId="0" xfId="1" applyFont="1" applyAlignment="1">
      <alignment horizontal="left" indent="1"/>
    </xf>
    <xf numFmtId="0" fontId="5" fillId="0" borderId="0" xfId="0" applyFont="1" applyAlignment="1">
      <alignment horizontal="left" readingOrder="1"/>
    </xf>
    <xf numFmtId="0" fontId="1" fillId="0" borderId="0" xfId="0" applyFont="1" applyFill="1" applyAlignment="1">
      <alignment readingOrder="1"/>
    </xf>
    <xf numFmtId="0" fontId="1" fillId="0" borderId="0" xfId="0" applyFont="1" applyAlignment="1">
      <alignment vertical="center"/>
    </xf>
    <xf numFmtId="0" fontId="5" fillId="0" borderId="0" xfId="0" applyFont="1" applyAlignment="1">
      <alignment horizontal="left" vertical="center"/>
    </xf>
    <xf numFmtId="0" fontId="1" fillId="0" borderId="0" xfId="0" applyFont="1" applyAlignment="1">
      <alignment vertical="top" wrapText="1"/>
    </xf>
    <xf numFmtId="0" fontId="1" fillId="0" borderId="0" xfId="0" applyFont="1" applyAlignment="1">
      <alignment horizontal="center"/>
    </xf>
    <xf numFmtId="0" fontId="1" fillId="0" borderId="0" xfId="0" applyFont="1" applyFill="1" applyAlignment="1">
      <alignment horizontal="left"/>
    </xf>
    <xf numFmtId="0" fontId="1" fillId="0" borderId="0" xfId="0" applyFont="1" applyFill="1" applyAlignment="1">
      <alignment horizontal="left"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horizontal="center"/>
    </xf>
    <xf numFmtId="0" fontId="1" fillId="0" borderId="0" xfId="0" applyFont="1" applyFill="1" applyAlignment="1">
      <alignment horizontal="left" vertical="center" wrapText="1"/>
    </xf>
    <xf numFmtId="0" fontId="1" fillId="0" borderId="1"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hyperlink" Target="https://www.karger.com/Article/FullText/484356"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workbookViewId="0">
      <selection activeCell="B1" sqref="B1"/>
    </sheetView>
  </sheetViews>
  <sheetFormatPr defaultRowHeight="12.75" x14ac:dyDescent="0.2"/>
  <cols>
    <col min="1" max="1" width="9.140625" style="2"/>
    <col min="2" max="2" width="12.42578125" style="2" bestFit="1" customWidth="1"/>
    <col min="3" max="3" width="9.140625" style="2"/>
    <col min="4" max="4" width="12.42578125" style="2" bestFit="1" customWidth="1"/>
    <col min="5" max="5" width="9.140625" style="2"/>
    <col min="6" max="6" width="12.42578125" style="2" bestFit="1" customWidth="1"/>
    <col min="7" max="7" width="9.140625" style="2"/>
    <col min="8" max="8" width="12.42578125" style="2" bestFit="1" customWidth="1"/>
    <col min="9" max="9" width="9.140625" style="2"/>
    <col min="10" max="10" width="12.42578125" style="2" bestFit="1" customWidth="1"/>
    <col min="11" max="16384" width="9.140625" style="2"/>
  </cols>
  <sheetData>
    <row r="1" spans="1:13" x14ac:dyDescent="0.2">
      <c r="A1" s="23" t="s">
        <v>407</v>
      </c>
    </row>
    <row r="3" spans="1:13" x14ac:dyDescent="0.2">
      <c r="A3" s="1" t="s">
        <v>405</v>
      </c>
      <c r="B3" s="1"/>
      <c r="C3" s="1"/>
      <c r="D3" s="1"/>
      <c r="E3" s="1"/>
      <c r="F3" s="1"/>
      <c r="G3" s="1"/>
      <c r="H3" s="1"/>
      <c r="I3" s="1"/>
      <c r="J3" s="1"/>
      <c r="K3" s="1"/>
    </row>
    <row r="4" spans="1:13" x14ac:dyDescent="0.2">
      <c r="A4" s="1"/>
      <c r="B4" s="38" t="s">
        <v>391</v>
      </c>
      <c r="C4" s="38"/>
      <c r="D4" s="38" t="s">
        <v>392</v>
      </c>
      <c r="E4" s="38"/>
      <c r="F4" s="38" t="s">
        <v>393</v>
      </c>
      <c r="G4" s="38"/>
      <c r="H4" s="38" t="s">
        <v>394</v>
      </c>
      <c r="I4" s="38"/>
      <c r="J4" s="38" t="s">
        <v>395</v>
      </c>
      <c r="K4" s="38"/>
    </row>
    <row r="5" spans="1:13" x14ac:dyDescent="0.2">
      <c r="A5" s="1" t="s">
        <v>396</v>
      </c>
      <c r="B5" s="1" t="s">
        <v>397</v>
      </c>
      <c r="C5" s="1" t="s">
        <v>398</v>
      </c>
      <c r="D5" s="1" t="s">
        <v>397</v>
      </c>
      <c r="E5" s="1" t="s">
        <v>398</v>
      </c>
      <c r="F5" s="1" t="s">
        <v>397</v>
      </c>
      <c r="G5" s="1" t="s">
        <v>398</v>
      </c>
      <c r="H5" s="1" t="s">
        <v>397</v>
      </c>
      <c r="I5" s="1" t="s">
        <v>398</v>
      </c>
      <c r="J5" s="1" t="s">
        <v>397</v>
      </c>
      <c r="K5" s="1" t="s">
        <v>398</v>
      </c>
    </row>
    <row r="6" spans="1:13" x14ac:dyDescent="0.2">
      <c r="A6" s="1">
        <v>100</v>
      </c>
      <c r="B6" s="1">
        <v>4</v>
      </c>
      <c r="C6" s="37">
        <v>0.99660000000000004</v>
      </c>
      <c r="D6" s="37">
        <v>187</v>
      </c>
      <c r="E6" s="37">
        <v>0.97260000000000002</v>
      </c>
      <c r="F6" s="37">
        <v>296</v>
      </c>
      <c r="G6" s="37">
        <v>0.95450000000000002</v>
      </c>
      <c r="H6" s="37">
        <v>660</v>
      </c>
      <c r="I6" s="37">
        <v>0.90259999999999996</v>
      </c>
      <c r="J6" s="37">
        <v>259</v>
      </c>
      <c r="K6" s="37">
        <v>0.77339999999999998</v>
      </c>
    </row>
    <row r="7" spans="1:13" x14ac:dyDescent="0.2">
      <c r="A7" s="1">
        <v>200</v>
      </c>
      <c r="B7" s="1">
        <v>16</v>
      </c>
      <c r="C7" s="37">
        <v>0.98619999999999997</v>
      </c>
      <c r="D7" s="37">
        <v>356</v>
      </c>
      <c r="E7" s="37">
        <v>0.9476</v>
      </c>
      <c r="F7" s="37">
        <v>574</v>
      </c>
      <c r="G7" s="37">
        <v>0.91159999999999997</v>
      </c>
      <c r="H7" s="37">
        <v>1219</v>
      </c>
      <c r="I7" s="37">
        <v>0.81979999999999997</v>
      </c>
      <c r="J7" s="37">
        <v>410</v>
      </c>
      <c r="K7" s="37">
        <v>0.64090000000000003</v>
      </c>
      <c r="L7" s="7"/>
      <c r="M7" s="7"/>
    </row>
    <row r="8" spans="1:13" x14ac:dyDescent="0.2">
      <c r="A8" s="1">
        <v>300</v>
      </c>
      <c r="B8" s="1">
        <v>23</v>
      </c>
      <c r="C8" s="37">
        <v>0.98</v>
      </c>
      <c r="D8" s="37">
        <v>528</v>
      </c>
      <c r="E8" s="37">
        <v>0.92130000000000001</v>
      </c>
      <c r="F8" s="37">
        <v>817</v>
      </c>
      <c r="G8" s="37">
        <v>0.87260000000000004</v>
      </c>
      <c r="H8" s="37">
        <v>1662</v>
      </c>
      <c r="I8" s="37">
        <v>0.75209999999999999</v>
      </c>
      <c r="J8" s="37">
        <v>504</v>
      </c>
      <c r="K8" s="37">
        <v>0.55600000000000005</v>
      </c>
    </row>
    <row r="9" spans="1:13" x14ac:dyDescent="0.2">
      <c r="A9" s="1">
        <v>400</v>
      </c>
      <c r="B9" s="1">
        <v>34</v>
      </c>
      <c r="C9" s="37">
        <v>0.96970000000000001</v>
      </c>
      <c r="D9" s="37">
        <v>661</v>
      </c>
      <c r="E9" s="37">
        <v>0.89990000000000003</v>
      </c>
      <c r="F9" s="37">
        <v>1040</v>
      </c>
      <c r="G9" s="37">
        <v>0.83499999999999996</v>
      </c>
      <c r="H9" s="37">
        <v>2017</v>
      </c>
      <c r="I9" s="37">
        <v>0.69540000000000002</v>
      </c>
      <c r="J9" s="37">
        <v>578</v>
      </c>
      <c r="K9" s="37">
        <v>0.48759999999999998</v>
      </c>
    </row>
    <row r="10" spans="1:13" x14ac:dyDescent="0.2">
      <c r="A10" s="1"/>
      <c r="B10" s="1"/>
      <c r="C10" s="1"/>
      <c r="D10" s="1"/>
      <c r="E10" s="1"/>
      <c r="F10" s="1"/>
      <c r="G10" s="1"/>
      <c r="H10" s="1"/>
      <c r="I10" s="1"/>
      <c r="J10" s="1"/>
      <c r="K10" s="1"/>
    </row>
    <row r="11" spans="1:13" x14ac:dyDescent="0.2">
      <c r="A11" s="1"/>
      <c r="B11" s="1"/>
      <c r="C11" s="1"/>
      <c r="D11" s="1"/>
      <c r="E11" s="1"/>
      <c r="F11" s="1"/>
      <c r="G11" s="1"/>
      <c r="H11" s="1"/>
      <c r="I11" s="1"/>
      <c r="J11" s="1"/>
      <c r="K11" s="1"/>
    </row>
    <row r="12" spans="1:13" x14ac:dyDescent="0.2">
      <c r="A12" s="1" t="s">
        <v>406</v>
      </c>
      <c r="B12" s="1"/>
      <c r="C12" s="1"/>
      <c r="D12" s="1"/>
      <c r="E12" s="1"/>
      <c r="F12" s="1"/>
      <c r="G12" s="1"/>
      <c r="H12" s="1"/>
      <c r="I12" s="1"/>
      <c r="J12" s="1"/>
      <c r="K12" s="1"/>
    </row>
    <row r="13" spans="1:13" x14ac:dyDescent="0.2">
      <c r="A13" s="1"/>
      <c r="B13" s="38" t="s">
        <v>400</v>
      </c>
      <c r="C13" s="38"/>
      <c r="D13" s="38" t="s">
        <v>401</v>
      </c>
      <c r="E13" s="38"/>
      <c r="F13" s="38" t="s">
        <v>402</v>
      </c>
      <c r="G13" s="38"/>
      <c r="H13" s="38" t="s">
        <v>403</v>
      </c>
      <c r="I13" s="38"/>
      <c r="J13" s="38" t="s">
        <v>404</v>
      </c>
      <c r="K13" s="38"/>
    </row>
    <row r="14" spans="1:13" x14ac:dyDescent="0.2">
      <c r="A14" s="1" t="s">
        <v>396</v>
      </c>
      <c r="B14" s="1" t="s">
        <v>397</v>
      </c>
      <c r="C14" s="1" t="s">
        <v>398</v>
      </c>
      <c r="D14" s="1" t="s">
        <v>397</v>
      </c>
      <c r="E14" s="1" t="s">
        <v>398</v>
      </c>
      <c r="F14" s="1" t="s">
        <v>397</v>
      </c>
      <c r="G14" s="1" t="s">
        <v>398</v>
      </c>
      <c r="H14" s="1" t="s">
        <v>397</v>
      </c>
      <c r="I14" s="1" t="s">
        <v>398</v>
      </c>
      <c r="J14" s="1" t="s">
        <v>397</v>
      </c>
      <c r="K14" s="1" t="s">
        <v>398</v>
      </c>
      <c r="L14" s="7"/>
      <c r="M14" s="7"/>
    </row>
    <row r="15" spans="1:13" x14ac:dyDescent="0.2">
      <c r="A15" s="1">
        <v>100</v>
      </c>
      <c r="B15" s="37">
        <v>29</v>
      </c>
      <c r="C15" s="37">
        <v>0.95840000000000003</v>
      </c>
      <c r="D15" s="37">
        <v>356</v>
      </c>
      <c r="E15" s="37">
        <v>0.90749999999999997</v>
      </c>
      <c r="F15" s="37">
        <v>527</v>
      </c>
      <c r="G15" s="37">
        <v>0.8669</v>
      </c>
      <c r="H15" s="37">
        <v>965</v>
      </c>
      <c r="I15" s="37">
        <v>0.75529999999999997</v>
      </c>
      <c r="J15" s="37">
        <v>265</v>
      </c>
      <c r="K15" s="37">
        <v>0.63139999999999996</v>
      </c>
    </row>
    <row r="16" spans="1:13" x14ac:dyDescent="0.2">
      <c r="A16" s="1">
        <v>200</v>
      </c>
      <c r="B16" s="37">
        <v>46</v>
      </c>
      <c r="C16" s="37">
        <v>0.93389999999999995</v>
      </c>
      <c r="D16" s="37">
        <v>614</v>
      </c>
      <c r="E16" s="37">
        <v>0.84009999999999996</v>
      </c>
      <c r="F16" s="37">
        <v>901</v>
      </c>
      <c r="G16" s="37">
        <v>0.77210000000000001</v>
      </c>
      <c r="H16" s="37">
        <v>1535</v>
      </c>
      <c r="I16" s="37">
        <v>0.61050000000000004</v>
      </c>
      <c r="J16" s="37">
        <v>404</v>
      </c>
      <c r="K16" s="37">
        <v>0.438</v>
      </c>
    </row>
    <row r="17" spans="1:13" x14ac:dyDescent="0.2">
      <c r="A17" s="1">
        <v>300</v>
      </c>
      <c r="B17" s="37">
        <v>67</v>
      </c>
      <c r="C17" s="37">
        <v>0.90259999999999996</v>
      </c>
      <c r="D17" s="37">
        <v>813</v>
      </c>
      <c r="E17" s="37">
        <v>0.78620000000000001</v>
      </c>
      <c r="F17" s="37">
        <v>1227</v>
      </c>
      <c r="G17" s="37">
        <v>0.68720000000000003</v>
      </c>
      <c r="H17" s="37">
        <v>1852</v>
      </c>
      <c r="I17" s="37">
        <v>0.52849999999999997</v>
      </c>
      <c r="J17" s="37">
        <v>469</v>
      </c>
      <c r="K17" s="37">
        <v>0.34639999999999999</v>
      </c>
    </row>
    <row r="18" spans="1:13" x14ac:dyDescent="0.2">
      <c r="A18" s="1">
        <v>400</v>
      </c>
      <c r="B18" s="37">
        <v>83</v>
      </c>
      <c r="C18" s="37">
        <v>0.878</v>
      </c>
      <c r="D18" s="37">
        <v>962</v>
      </c>
      <c r="E18" s="37">
        <v>0.74390000000000001</v>
      </c>
      <c r="F18" s="37">
        <v>1486</v>
      </c>
      <c r="G18" s="37">
        <v>0.6169</v>
      </c>
      <c r="H18" s="37">
        <v>2109</v>
      </c>
      <c r="I18" s="37">
        <v>0.45989999999999998</v>
      </c>
      <c r="J18" s="37">
        <v>500</v>
      </c>
      <c r="K18" s="37">
        <v>0.30080000000000001</v>
      </c>
    </row>
    <row r="19" spans="1:13" x14ac:dyDescent="0.2">
      <c r="A19" s="1"/>
      <c r="B19" s="1"/>
      <c r="C19" s="1"/>
      <c r="D19" s="1"/>
      <c r="E19" s="1"/>
      <c r="F19" s="1"/>
      <c r="G19" s="1"/>
      <c r="H19" s="1"/>
      <c r="I19" s="1"/>
      <c r="J19" s="1"/>
      <c r="K19" s="1"/>
    </row>
    <row r="20" spans="1:13" x14ac:dyDescent="0.2">
      <c r="A20" s="1" t="s">
        <v>399</v>
      </c>
      <c r="B20" s="1"/>
      <c r="C20" s="1"/>
      <c r="D20" s="1"/>
      <c r="E20" s="1"/>
      <c r="F20" s="1"/>
      <c r="G20" s="1"/>
      <c r="H20" s="1"/>
      <c r="I20" s="1"/>
      <c r="J20" s="1"/>
      <c r="K20" s="1"/>
    </row>
    <row r="22" spans="1:13" x14ac:dyDescent="0.2">
      <c r="B22" s="7"/>
      <c r="C22" s="7"/>
      <c r="D22" s="7"/>
      <c r="E22" s="7"/>
      <c r="F22" s="7"/>
      <c r="G22" s="7"/>
      <c r="H22" s="7"/>
      <c r="I22" s="7"/>
      <c r="J22" s="7"/>
      <c r="K22" s="7"/>
      <c r="L22" s="7"/>
      <c r="M22" s="7"/>
    </row>
    <row r="33" spans="2:13" x14ac:dyDescent="0.2">
      <c r="B33" s="7"/>
      <c r="C33" s="7"/>
      <c r="D33" s="7"/>
      <c r="E33" s="7"/>
      <c r="F33" s="7"/>
      <c r="G33" s="7"/>
      <c r="H33" s="7"/>
      <c r="I33" s="7"/>
      <c r="J33" s="7"/>
      <c r="K33" s="7"/>
      <c r="L33" s="7"/>
      <c r="M33" s="7"/>
    </row>
    <row r="41" spans="2:13" x14ac:dyDescent="0.2">
      <c r="B41" s="7"/>
      <c r="C41" s="7"/>
      <c r="D41" s="7"/>
      <c r="E41" s="7"/>
      <c r="F41" s="7"/>
      <c r="G41" s="7"/>
      <c r="H41" s="7"/>
      <c r="I41" s="7"/>
      <c r="J41" s="7"/>
      <c r="K41" s="7"/>
      <c r="L41" s="7"/>
      <c r="M41" s="7"/>
    </row>
    <row r="49" spans="2:13" x14ac:dyDescent="0.2">
      <c r="B49" s="7"/>
      <c r="C49" s="7"/>
      <c r="D49" s="7"/>
      <c r="E49" s="7"/>
      <c r="F49" s="7"/>
      <c r="G49" s="7"/>
      <c r="H49" s="7"/>
      <c r="I49" s="7"/>
      <c r="J49" s="7"/>
      <c r="K49" s="7"/>
      <c r="L49" s="7"/>
      <c r="M49" s="7"/>
    </row>
    <row r="60" spans="2:13" x14ac:dyDescent="0.2">
      <c r="B60" s="7"/>
      <c r="C60" s="7"/>
      <c r="D60" s="7"/>
      <c r="E60" s="7"/>
      <c r="F60" s="7"/>
      <c r="G60" s="7"/>
      <c r="H60" s="7"/>
      <c r="I60" s="7"/>
      <c r="J60" s="7"/>
      <c r="K60" s="7"/>
      <c r="L60" s="7"/>
      <c r="M60" s="7"/>
    </row>
    <row r="68" spans="2:13" x14ac:dyDescent="0.2">
      <c r="B68" s="7"/>
      <c r="C68" s="7"/>
      <c r="D68" s="7"/>
      <c r="E68" s="7"/>
      <c r="F68" s="7"/>
      <c r="G68" s="7"/>
      <c r="H68" s="7"/>
      <c r="I68" s="7"/>
      <c r="J68" s="7"/>
      <c r="K68" s="7"/>
      <c r="L68" s="7"/>
      <c r="M68" s="7"/>
    </row>
    <row r="76" spans="2:13" x14ac:dyDescent="0.2">
      <c r="B76" s="7"/>
      <c r="C76" s="7"/>
      <c r="D76" s="7"/>
      <c r="E76" s="7"/>
      <c r="F76" s="7"/>
      <c r="G76" s="7"/>
      <c r="H76" s="7"/>
      <c r="I76" s="7"/>
      <c r="J76" s="7"/>
      <c r="K76" s="7"/>
      <c r="L76" s="7"/>
      <c r="M76" s="7"/>
    </row>
  </sheetData>
  <mergeCells count="10">
    <mergeCell ref="B13:C13"/>
    <mergeCell ref="D13:E13"/>
    <mergeCell ref="F13:G13"/>
    <mergeCell ref="H13:I13"/>
    <mergeCell ref="J13:K13"/>
    <mergeCell ref="B4:C4"/>
    <mergeCell ref="D4:E4"/>
    <mergeCell ref="F4:G4"/>
    <mergeCell ref="H4:I4"/>
    <mergeCell ref="J4:K4"/>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B1" sqref="B1"/>
    </sheetView>
  </sheetViews>
  <sheetFormatPr defaultRowHeight="12.75" x14ac:dyDescent="0.2"/>
  <cols>
    <col min="1" max="1" width="9.140625" style="2"/>
    <col min="2" max="2" width="26" style="2" customWidth="1"/>
    <col min="3" max="16384" width="9.140625" style="2"/>
  </cols>
  <sheetData>
    <row r="1" spans="1:16" x14ac:dyDescent="0.2">
      <c r="A1" s="23" t="s">
        <v>314</v>
      </c>
    </row>
    <row r="5" spans="1:16" x14ac:dyDescent="0.2">
      <c r="A5" s="5"/>
      <c r="B5" s="5"/>
      <c r="C5" s="5"/>
      <c r="D5" s="5"/>
      <c r="E5" s="5"/>
      <c r="F5" s="5"/>
      <c r="G5" s="5"/>
      <c r="H5" s="5"/>
      <c r="I5" s="5"/>
      <c r="J5" s="5"/>
      <c r="K5" s="5"/>
      <c r="L5" s="5"/>
      <c r="M5" s="5"/>
      <c r="N5" s="5"/>
      <c r="O5" s="5"/>
      <c r="P5" s="5"/>
    </row>
    <row r="6" spans="1:16" x14ac:dyDescent="0.2">
      <c r="A6" s="5"/>
      <c r="B6" s="5"/>
      <c r="C6" s="42" t="s">
        <v>149</v>
      </c>
      <c r="D6" s="42"/>
      <c r="E6" s="42"/>
      <c r="F6" s="42"/>
      <c r="G6" s="42" t="s">
        <v>150</v>
      </c>
      <c r="H6" s="42"/>
      <c r="I6" s="42"/>
      <c r="J6" s="42"/>
      <c r="K6" s="42" t="s">
        <v>151</v>
      </c>
      <c r="L6" s="42"/>
      <c r="M6" s="42"/>
      <c r="N6" s="42"/>
      <c r="O6" s="5"/>
      <c r="P6" s="5"/>
    </row>
    <row r="7" spans="1:16" x14ac:dyDescent="0.2">
      <c r="A7" s="3" t="s">
        <v>152</v>
      </c>
      <c r="B7" s="5"/>
      <c r="C7" s="3" t="s">
        <v>153</v>
      </c>
      <c r="D7" s="3" t="s">
        <v>2</v>
      </c>
      <c r="E7" s="3" t="s">
        <v>154</v>
      </c>
      <c r="F7" s="3" t="s">
        <v>155</v>
      </c>
      <c r="G7" s="3" t="s">
        <v>153</v>
      </c>
      <c r="H7" s="3" t="s">
        <v>2</v>
      </c>
      <c r="I7" s="3" t="s">
        <v>154</v>
      </c>
      <c r="J7" s="3" t="s">
        <v>155</v>
      </c>
      <c r="K7" s="3" t="s">
        <v>153</v>
      </c>
      <c r="L7" s="3" t="s">
        <v>2</v>
      </c>
      <c r="M7" s="3" t="s">
        <v>154</v>
      </c>
      <c r="N7" s="3" t="s">
        <v>155</v>
      </c>
      <c r="O7" s="5"/>
      <c r="P7" s="5"/>
    </row>
    <row r="8" spans="1:16" x14ac:dyDescent="0.2">
      <c r="A8" s="16">
        <v>19985</v>
      </c>
      <c r="B8" s="5" t="s">
        <v>1</v>
      </c>
      <c r="C8" s="5"/>
      <c r="D8" s="5"/>
      <c r="E8" s="5"/>
      <c r="F8" s="5"/>
      <c r="G8" s="5"/>
      <c r="H8" s="5"/>
      <c r="I8" s="5"/>
      <c r="J8" s="5"/>
      <c r="K8" s="5"/>
      <c r="L8" s="5"/>
      <c r="M8" s="5"/>
      <c r="N8" s="5"/>
      <c r="O8" s="5"/>
      <c r="P8" s="5"/>
    </row>
    <row r="9" spans="1:16" x14ac:dyDescent="0.2">
      <c r="A9" s="3"/>
      <c r="B9" s="17" t="s">
        <v>174</v>
      </c>
      <c r="C9" s="43" t="s">
        <v>171</v>
      </c>
      <c r="D9" s="43"/>
      <c r="E9" s="43"/>
      <c r="F9" s="43"/>
      <c r="G9" s="43" t="s">
        <v>171</v>
      </c>
      <c r="H9" s="43"/>
      <c r="I9" s="43"/>
      <c r="J9" s="43"/>
      <c r="K9" s="43" t="s">
        <v>171</v>
      </c>
      <c r="L9" s="43"/>
      <c r="M9" s="43"/>
      <c r="N9" s="43"/>
      <c r="O9" s="5"/>
      <c r="P9" s="5"/>
    </row>
    <row r="10" spans="1:16" ht="15" customHeight="1" x14ac:dyDescent="0.2">
      <c r="A10" s="5"/>
      <c r="B10" s="17" t="s">
        <v>175</v>
      </c>
      <c r="C10" s="3" t="s">
        <v>156</v>
      </c>
      <c r="D10" s="4">
        <v>1.71</v>
      </c>
      <c r="E10" s="4">
        <v>1.54</v>
      </c>
      <c r="F10" s="4">
        <v>1.89</v>
      </c>
      <c r="G10" s="4" t="s">
        <v>156</v>
      </c>
      <c r="H10" s="4">
        <v>1.67</v>
      </c>
      <c r="I10" s="4">
        <v>1.4</v>
      </c>
      <c r="J10" s="4">
        <v>1.98</v>
      </c>
      <c r="K10" s="4">
        <v>1.6000000000000001E-3</v>
      </c>
      <c r="L10" s="4">
        <v>1.0900000000000001</v>
      </c>
      <c r="M10" s="4">
        <v>1.03</v>
      </c>
      <c r="N10" s="4">
        <v>1.1399999999999999</v>
      </c>
      <c r="O10" s="5"/>
      <c r="P10" s="5"/>
    </row>
    <row r="11" spans="1:16" x14ac:dyDescent="0.2">
      <c r="A11" s="5"/>
      <c r="B11" s="17" t="s">
        <v>176</v>
      </c>
      <c r="C11" s="3" t="s">
        <v>156</v>
      </c>
      <c r="D11" s="4">
        <v>1.64</v>
      </c>
      <c r="E11" s="4">
        <v>1.48</v>
      </c>
      <c r="F11" s="4">
        <v>1.8</v>
      </c>
      <c r="G11" s="4">
        <v>1.6299999999999999E-2</v>
      </c>
      <c r="H11" s="4">
        <v>1.24</v>
      </c>
      <c r="I11" s="4">
        <v>1.04</v>
      </c>
      <c r="J11" s="4">
        <v>1.48</v>
      </c>
      <c r="K11" s="4" t="s">
        <v>156</v>
      </c>
      <c r="L11" s="4">
        <v>1.17</v>
      </c>
      <c r="M11" s="4">
        <v>1.1100000000000001</v>
      </c>
      <c r="N11" s="4">
        <v>1.23</v>
      </c>
      <c r="O11" s="5"/>
      <c r="P11" s="5"/>
    </row>
    <row r="12" spans="1:16" x14ac:dyDescent="0.2">
      <c r="A12" s="5"/>
      <c r="B12" s="17" t="s">
        <v>177</v>
      </c>
      <c r="C12" s="3" t="s">
        <v>156</v>
      </c>
      <c r="D12" s="4">
        <v>2.41</v>
      </c>
      <c r="E12" s="4">
        <v>2.19</v>
      </c>
      <c r="F12" s="4">
        <v>2.64</v>
      </c>
      <c r="G12" s="4" t="s">
        <v>156</v>
      </c>
      <c r="H12" s="4">
        <v>2.06</v>
      </c>
      <c r="I12" s="4">
        <v>1.75</v>
      </c>
      <c r="J12" s="4">
        <v>2.42</v>
      </c>
      <c r="K12" s="4" t="s">
        <v>156</v>
      </c>
      <c r="L12" s="4">
        <v>1.51</v>
      </c>
      <c r="M12" s="4">
        <v>1.43</v>
      </c>
      <c r="N12" s="4">
        <v>1.59</v>
      </c>
      <c r="O12" s="5"/>
      <c r="P12" s="5"/>
    </row>
    <row r="13" spans="1:16" x14ac:dyDescent="0.2">
      <c r="A13" s="16">
        <v>19985</v>
      </c>
      <c r="B13" s="5" t="s">
        <v>178</v>
      </c>
      <c r="C13" s="5"/>
      <c r="D13" s="5"/>
      <c r="E13" s="5"/>
      <c r="F13" s="5"/>
      <c r="G13" s="5"/>
      <c r="H13" s="5"/>
      <c r="I13" s="5"/>
      <c r="J13" s="5"/>
      <c r="K13" s="5"/>
      <c r="L13" s="5"/>
      <c r="M13" s="5"/>
      <c r="N13" s="5"/>
      <c r="O13" s="5"/>
      <c r="P13" s="5"/>
    </row>
    <row r="14" spans="1:16" x14ac:dyDescent="0.2">
      <c r="A14" s="3"/>
      <c r="B14" s="17" t="s">
        <v>174</v>
      </c>
      <c r="C14" s="43" t="s">
        <v>171</v>
      </c>
      <c r="D14" s="43"/>
      <c r="E14" s="43"/>
      <c r="F14" s="43"/>
      <c r="G14" s="43" t="s">
        <v>171</v>
      </c>
      <c r="H14" s="43"/>
      <c r="I14" s="43"/>
      <c r="J14" s="43"/>
      <c r="K14" s="43" t="s">
        <v>171</v>
      </c>
      <c r="L14" s="43"/>
      <c r="M14" s="43"/>
      <c r="N14" s="43"/>
      <c r="O14" s="5"/>
      <c r="P14" s="5"/>
    </row>
    <row r="15" spans="1:16" x14ac:dyDescent="0.2">
      <c r="A15" s="5"/>
      <c r="B15" s="17" t="s">
        <v>175</v>
      </c>
      <c r="C15" s="3" t="s">
        <v>156</v>
      </c>
      <c r="D15" s="4">
        <v>1.38</v>
      </c>
      <c r="E15" s="4">
        <v>1.25</v>
      </c>
      <c r="F15" s="4">
        <v>1.53</v>
      </c>
      <c r="G15" s="4">
        <v>1.01E-2</v>
      </c>
      <c r="H15" s="4">
        <v>1.26</v>
      </c>
      <c r="I15" s="4">
        <v>1.06</v>
      </c>
      <c r="J15" s="4">
        <v>1.51</v>
      </c>
      <c r="K15" s="4">
        <v>0.16139999999999999</v>
      </c>
      <c r="L15" s="4">
        <v>1.04</v>
      </c>
      <c r="M15" s="4">
        <v>0.99</v>
      </c>
      <c r="N15" s="4">
        <v>1.0900000000000001</v>
      </c>
      <c r="O15" s="5"/>
      <c r="P15" s="5"/>
    </row>
    <row r="16" spans="1:16" x14ac:dyDescent="0.2">
      <c r="A16" s="5"/>
      <c r="B16" s="17" t="s">
        <v>176</v>
      </c>
      <c r="C16" s="3" t="s">
        <v>156</v>
      </c>
      <c r="D16" s="4">
        <v>1.72</v>
      </c>
      <c r="E16" s="4">
        <v>1.56</v>
      </c>
      <c r="F16" s="4">
        <v>1.9</v>
      </c>
      <c r="G16" s="4">
        <v>2.5000000000000001E-3</v>
      </c>
      <c r="H16" s="4">
        <v>1.31</v>
      </c>
      <c r="I16" s="4">
        <v>1.1000000000000001</v>
      </c>
      <c r="J16" s="4">
        <v>1.57</v>
      </c>
      <c r="K16" s="4">
        <v>2.0500000000000001E-2</v>
      </c>
      <c r="L16" s="4">
        <v>1.07</v>
      </c>
      <c r="M16" s="4">
        <v>1.01</v>
      </c>
      <c r="N16" s="4">
        <v>1.1299999999999999</v>
      </c>
      <c r="O16" s="5"/>
      <c r="P16" s="5"/>
    </row>
    <row r="17" spans="1:16" x14ac:dyDescent="0.2">
      <c r="A17" s="5"/>
      <c r="B17" s="17" t="s">
        <v>177</v>
      </c>
      <c r="C17" s="3" t="s">
        <v>156</v>
      </c>
      <c r="D17" s="4">
        <v>2.11</v>
      </c>
      <c r="E17" s="4">
        <v>1.91</v>
      </c>
      <c r="F17" s="4">
        <v>2.3199999999999998</v>
      </c>
      <c r="G17" s="4" t="s">
        <v>156</v>
      </c>
      <c r="H17" s="4">
        <v>1.71</v>
      </c>
      <c r="I17" s="4">
        <v>1.45</v>
      </c>
      <c r="J17" s="4">
        <v>2.02</v>
      </c>
      <c r="K17" s="4" t="s">
        <v>156</v>
      </c>
      <c r="L17" s="4">
        <v>1.32</v>
      </c>
      <c r="M17" s="4">
        <v>1.25</v>
      </c>
      <c r="N17" s="4">
        <v>1.39</v>
      </c>
      <c r="O17" s="5"/>
      <c r="P17" s="5"/>
    </row>
    <row r="18" spans="1:16" x14ac:dyDescent="0.2">
      <c r="A18" s="16">
        <v>19985</v>
      </c>
      <c r="B18" s="5" t="s">
        <v>26</v>
      </c>
      <c r="C18" s="5"/>
      <c r="D18" s="5"/>
      <c r="E18" s="5"/>
      <c r="F18" s="5"/>
      <c r="G18" s="5"/>
      <c r="H18" s="5"/>
      <c r="I18" s="5"/>
      <c r="J18" s="5"/>
      <c r="K18" s="5"/>
      <c r="L18" s="5"/>
      <c r="M18" s="5"/>
      <c r="N18" s="5"/>
      <c r="O18" s="5"/>
      <c r="P18" s="5"/>
    </row>
    <row r="19" spans="1:16" x14ac:dyDescent="0.2">
      <c r="A19" s="3"/>
      <c r="B19" s="17" t="s">
        <v>174</v>
      </c>
      <c r="C19" s="43" t="s">
        <v>171</v>
      </c>
      <c r="D19" s="43"/>
      <c r="E19" s="43"/>
      <c r="F19" s="43"/>
      <c r="G19" s="43" t="s">
        <v>171</v>
      </c>
      <c r="H19" s="43"/>
      <c r="I19" s="43"/>
      <c r="J19" s="43"/>
      <c r="K19" s="43" t="s">
        <v>171</v>
      </c>
      <c r="L19" s="43"/>
      <c r="M19" s="43"/>
      <c r="N19" s="43"/>
      <c r="O19" s="5"/>
      <c r="P19" s="5"/>
    </row>
    <row r="20" spans="1:16" x14ac:dyDescent="0.2">
      <c r="A20" s="5"/>
      <c r="B20" s="17" t="s">
        <v>175</v>
      </c>
      <c r="C20" s="3" t="s">
        <v>156</v>
      </c>
      <c r="D20" s="4">
        <v>1.35</v>
      </c>
      <c r="E20" s="4">
        <v>1.21</v>
      </c>
      <c r="F20" s="4">
        <v>1.5</v>
      </c>
      <c r="G20" s="4">
        <v>6.1000000000000004E-3</v>
      </c>
      <c r="H20" s="4">
        <v>1.3</v>
      </c>
      <c r="I20" s="4">
        <v>1.08</v>
      </c>
      <c r="J20" s="4">
        <v>1.56</v>
      </c>
      <c r="K20" s="4">
        <v>2.1600000000000001E-2</v>
      </c>
      <c r="L20" s="4">
        <v>1.06</v>
      </c>
      <c r="M20" s="4">
        <v>1.01</v>
      </c>
      <c r="N20" s="4">
        <v>1.1200000000000001</v>
      </c>
      <c r="O20" s="5"/>
      <c r="P20" s="5"/>
    </row>
    <row r="21" spans="1:16" x14ac:dyDescent="0.2">
      <c r="A21" s="5"/>
      <c r="B21" s="17" t="s">
        <v>176</v>
      </c>
      <c r="C21" s="3" t="s">
        <v>156</v>
      </c>
      <c r="D21" s="4">
        <v>1.49</v>
      </c>
      <c r="E21" s="4">
        <v>1.35</v>
      </c>
      <c r="F21" s="4">
        <v>1.65</v>
      </c>
      <c r="G21" s="4">
        <v>8.6199999999999999E-2</v>
      </c>
      <c r="H21" s="4">
        <v>1.17</v>
      </c>
      <c r="I21" s="4">
        <v>0.98</v>
      </c>
      <c r="J21" s="4">
        <v>1.4</v>
      </c>
      <c r="K21" s="4">
        <v>2.9999999999999997E-4</v>
      </c>
      <c r="L21" s="4">
        <v>1.1100000000000001</v>
      </c>
      <c r="M21" s="4">
        <v>1.05</v>
      </c>
      <c r="N21" s="4">
        <v>1.18</v>
      </c>
      <c r="O21" s="5"/>
      <c r="P21" s="5"/>
    </row>
    <row r="22" spans="1:16" x14ac:dyDescent="0.2">
      <c r="A22" s="5"/>
      <c r="B22" s="17" t="s">
        <v>177</v>
      </c>
      <c r="C22" s="3" t="s">
        <v>156</v>
      </c>
      <c r="D22" s="4">
        <v>1.8</v>
      </c>
      <c r="E22" s="4">
        <v>1.62</v>
      </c>
      <c r="F22" s="4">
        <v>1.99</v>
      </c>
      <c r="G22" s="4" t="s">
        <v>156</v>
      </c>
      <c r="H22" s="4">
        <v>1.57</v>
      </c>
      <c r="I22" s="4">
        <v>1.32</v>
      </c>
      <c r="J22" s="4">
        <v>1.88</v>
      </c>
      <c r="K22" s="4" t="s">
        <v>156</v>
      </c>
      <c r="L22" s="4">
        <v>1.35</v>
      </c>
      <c r="M22" s="4">
        <v>1.27</v>
      </c>
      <c r="N22" s="4">
        <v>1.44</v>
      </c>
      <c r="O22" s="5"/>
      <c r="P22" s="5"/>
    </row>
    <row r="23" spans="1:16" x14ac:dyDescent="0.2">
      <c r="A23" s="5"/>
      <c r="B23" s="5"/>
      <c r="C23" s="5"/>
      <c r="D23" s="5"/>
      <c r="E23" s="5"/>
      <c r="F23" s="5"/>
      <c r="G23" s="5"/>
      <c r="H23" s="5"/>
      <c r="I23" s="5"/>
      <c r="J23" s="5"/>
      <c r="K23" s="5"/>
      <c r="L23" s="5"/>
      <c r="M23" s="5"/>
      <c r="N23" s="5"/>
      <c r="O23" s="5"/>
      <c r="P23" s="5"/>
    </row>
    <row r="24" spans="1:16" x14ac:dyDescent="0.2">
      <c r="A24" s="2" t="s">
        <v>179</v>
      </c>
    </row>
  </sheetData>
  <mergeCells count="12">
    <mergeCell ref="K6:N6"/>
    <mergeCell ref="C9:F9"/>
    <mergeCell ref="C14:F14"/>
    <mergeCell ref="C19:F19"/>
    <mergeCell ref="C6:F6"/>
    <mergeCell ref="G6:J6"/>
    <mergeCell ref="G19:J19"/>
    <mergeCell ref="G14:J14"/>
    <mergeCell ref="G9:J9"/>
    <mergeCell ref="K9:N9"/>
    <mergeCell ref="K14:N14"/>
    <mergeCell ref="K19:N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B1" sqref="B1"/>
    </sheetView>
  </sheetViews>
  <sheetFormatPr defaultRowHeight="12.75" x14ac:dyDescent="0.2"/>
  <cols>
    <col min="1" max="16384" width="9.140625" style="2"/>
  </cols>
  <sheetData>
    <row r="1" spans="1:4" x14ac:dyDescent="0.2">
      <c r="A1" s="23" t="s">
        <v>315</v>
      </c>
    </row>
    <row r="3" spans="1:4" x14ac:dyDescent="0.2">
      <c r="A3" s="7"/>
      <c r="B3" s="7" t="s">
        <v>2</v>
      </c>
      <c r="C3" s="7" t="s">
        <v>3</v>
      </c>
      <c r="D3" s="7" t="s">
        <v>4</v>
      </c>
    </row>
    <row r="4" spans="1:4" x14ac:dyDescent="0.2">
      <c r="A4" s="2" t="s">
        <v>46</v>
      </c>
      <c r="B4" s="2">
        <v>2.0829580000000001</v>
      </c>
      <c r="C4" s="2">
        <v>1.942202</v>
      </c>
      <c r="D4" s="2">
        <v>2.2339150000000001</v>
      </c>
    </row>
    <row r="5" spans="1:4" x14ac:dyDescent="0.2">
      <c r="A5" s="2" t="s">
        <v>53</v>
      </c>
      <c r="B5" s="2">
        <v>1.950626</v>
      </c>
      <c r="C5" s="2">
        <v>1.817221</v>
      </c>
      <c r="D5" s="2">
        <v>2.0938249999999998</v>
      </c>
    </row>
    <row r="6" spans="1:4" x14ac:dyDescent="0.2">
      <c r="A6" s="2" t="s">
        <v>55</v>
      </c>
      <c r="B6" s="2">
        <v>1.8744320000000001</v>
      </c>
      <c r="C6" s="2">
        <v>1.745571</v>
      </c>
      <c r="D6" s="2">
        <v>2.0128050000000002</v>
      </c>
    </row>
    <row r="7" spans="1:4" x14ac:dyDescent="0.2">
      <c r="A7" s="2" t="s">
        <v>56</v>
      </c>
      <c r="B7" s="2">
        <v>1.607073</v>
      </c>
      <c r="C7" s="2">
        <v>1.484602</v>
      </c>
      <c r="D7" s="2">
        <v>1.7396469999999999</v>
      </c>
    </row>
    <row r="9" spans="1:4" x14ac:dyDescent="0.2">
      <c r="A9" s="2" t="s">
        <v>146</v>
      </c>
    </row>
    <row r="10" spans="1:4" x14ac:dyDescent="0.2">
      <c r="A10" s="7"/>
      <c r="B10" s="7" t="s">
        <v>2</v>
      </c>
      <c r="C10" s="7" t="s">
        <v>3</v>
      </c>
      <c r="D10" s="7" t="s">
        <v>4</v>
      </c>
    </row>
    <row r="11" spans="1:4" x14ac:dyDescent="0.2">
      <c r="A11" s="2" t="s">
        <v>46</v>
      </c>
      <c r="B11" s="2">
        <v>1.832865</v>
      </c>
      <c r="C11" s="2">
        <v>1.715497</v>
      </c>
      <c r="D11" s="2">
        <v>1.958264</v>
      </c>
    </row>
    <row r="12" spans="1:4" x14ac:dyDescent="0.2">
      <c r="A12" s="2" t="s">
        <v>53</v>
      </c>
      <c r="B12" s="2">
        <v>1.7364470000000001</v>
      </c>
      <c r="C12" s="2">
        <v>1.6239650000000001</v>
      </c>
      <c r="D12" s="2">
        <v>1.8567199999999999</v>
      </c>
    </row>
    <row r="13" spans="1:4" x14ac:dyDescent="0.2">
      <c r="A13" s="2" t="s">
        <v>55</v>
      </c>
      <c r="B13" s="2">
        <v>1.648806</v>
      </c>
      <c r="C13" s="2">
        <v>1.5416019999999999</v>
      </c>
      <c r="D13" s="2">
        <v>1.7634639999999999</v>
      </c>
    </row>
    <row r="14" spans="1:4" x14ac:dyDescent="0.2">
      <c r="A14" s="2" t="s">
        <v>56</v>
      </c>
      <c r="B14" s="2">
        <v>1.577061</v>
      </c>
      <c r="C14" s="2">
        <v>1.4641500000000001</v>
      </c>
      <c r="D14" s="2">
        <v>1.6986790000000001</v>
      </c>
    </row>
    <row r="16" spans="1:4" x14ac:dyDescent="0.2">
      <c r="A16" s="2" t="s">
        <v>291</v>
      </c>
    </row>
    <row r="17" spans="1:4" x14ac:dyDescent="0.2">
      <c r="A17" s="2" t="s">
        <v>147</v>
      </c>
    </row>
    <row r="18" spans="1:4" x14ac:dyDescent="0.2">
      <c r="A18" s="7"/>
      <c r="B18" s="7" t="s">
        <v>2</v>
      </c>
      <c r="C18" s="7" t="s">
        <v>3</v>
      </c>
      <c r="D18" s="7" t="s">
        <v>4</v>
      </c>
    </row>
    <row r="19" spans="1:4" x14ac:dyDescent="0.2">
      <c r="A19" s="2" t="s">
        <v>46</v>
      </c>
      <c r="B19" s="2">
        <v>8.0857250000000001</v>
      </c>
      <c r="C19" s="2">
        <v>7.0332020000000002</v>
      </c>
      <c r="D19" s="2">
        <v>9.2957590000000003</v>
      </c>
    </row>
    <row r="20" spans="1:4" x14ac:dyDescent="0.2">
      <c r="A20" s="2" t="s">
        <v>53</v>
      </c>
      <c r="B20" s="2">
        <v>7.915305</v>
      </c>
      <c r="C20" s="2">
        <v>6.8591769999999999</v>
      </c>
      <c r="D20" s="2">
        <v>9.1340489999999992</v>
      </c>
    </row>
    <row r="21" spans="1:4" x14ac:dyDescent="0.2">
      <c r="A21" s="2" t="s">
        <v>55</v>
      </c>
      <c r="B21" s="2">
        <v>7.797606</v>
      </c>
      <c r="C21" s="2">
        <v>6.7371850000000002</v>
      </c>
      <c r="D21" s="2">
        <v>9.0249369999999995</v>
      </c>
    </row>
    <row r="22" spans="1:4" x14ac:dyDescent="0.2">
      <c r="A22" s="2" t="s">
        <v>56</v>
      </c>
      <c r="B22" s="2">
        <v>4.4235660000000001</v>
      </c>
      <c r="C22" s="2">
        <v>3.722477</v>
      </c>
      <c r="D22" s="2">
        <v>5.2566980000000001</v>
      </c>
    </row>
    <row r="24" spans="1:4" x14ac:dyDescent="0.2">
      <c r="A24" s="2" t="s">
        <v>148</v>
      </c>
    </row>
    <row r="25" spans="1:4" x14ac:dyDescent="0.2">
      <c r="A25" s="7"/>
      <c r="B25" s="7" t="s">
        <v>2</v>
      </c>
      <c r="C25" s="7" t="s">
        <v>3</v>
      </c>
      <c r="D25" s="7" t="s">
        <v>4</v>
      </c>
    </row>
    <row r="26" spans="1:4" x14ac:dyDescent="0.2">
      <c r="A26" s="2" t="s">
        <v>46</v>
      </c>
      <c r="B26" s="2">
        <v>5.6114160000000002</v>
      </c>
      <c r="C26" s="2">
        <v>4.7783920000000002</v>
      </c>
      <c r="D26" s="2">
        <v>6.5896629999999998</v>
      </c>
    </row>
    <row r="27" spans="1:4" x14ac:dyDescent="0.2">
      <c r="A27" s="2" t="s">
        <v>53</v>
      </c>
      <c r="B27" s="2">
        <v>5.7100299999999997</v>
      </c>
      <c r="C27" s="2">
        <v>4.8411840000000002</v>
      </c>
      <c r="D27" s="2">
        <v>6.7348090000000003</v>
      </c>
    </row>
    <row r="28" spans="1:4" x14ac:dyDescent="0.2">
      <c r="A28" s="2" t="s">
        <v>55</v>
      </c>
      <c r="B28" s="2">
        <v>5.6667509999999996</v>
      </c>
      <c r="C28" s="2">
        <v>4.7903279999999997</v>
      </c>
      <c r="D28" s="2">
        <v>6.7035220000000004</v>
      </c>
    </row>
    <row r="29" spans="1:4" x14ac:dyDescent="0.2">
      <c r="A29" s="2" t="s">
        <v>56</v>
      </c>
      <c r="B29" s="2">
        <v>3.5152389999999998</v>
      </c>
      <c r="C29" s="2">
        <v>2.935873</v>
      </c>
      <c r="D29" s="2">
        <v>4.208939</v>
      </c>
    </row>
    <row r="31" spans="1:4" x14ac:dyDescent="0.2">
      <c r="A31" s="2" t="s">
        <v>6</v>
      </c>
    </row>
    <row r="32" spans="1:4" x14ac:dyDescent="0.2">
      <c r="A32" s="2" t="s">
        <v>200</v>
      </c>
    </row>
    <row r="33" spans="1:1" x14ac:dyDescent="0.2">
      <c r="A33" s="2" t="s">
        <v>197</v>
      </c>
    </row>
    <row r="34" spans="1:1" x14ac:dyDescent="0.2">
      <c r="A34" s="2" t="s">
        <v>198</v>
      </c>
    </row>
    <row r="35" spans="1:1" x14ac:dyDescent="0.2">
      <c r="A35" s="2" t="s">
        <v>199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workbookViewId="0">
      <selection activeCell="B1" sqref="B1"/>
    </sheetView>
  </sheetViews>
  <sheetFormatPr defaultRowHeight="12.75" x14ac:dyDescent="0.2"/>
  <cols>
    <col min="1" max="1" width="12.7109375" style="2" customWidth="1"/>
    <col min="2" max="16384" width="9.140625" style="2"/>
  </cols>
  <sheetData>
    <row r="1" spans="1:6" x14ac:dyDescent="0.2">
      <c r="A1" s="23" t="s">
        <v>316</v>
      </c>
    </row>
    <row r="2" spans="1:6" x14ac:dyDescent="0.2">
      <c r="A2" s="2" t="s">
        <v>46</v>
      </c>
    </row>
    <row r="3" spans="1:6" x14ac:dyDescent="0.2">
      <c r="A3" s="2" t="s">
        <v>84</v>
      </c>
      <c r="B3" s="2" t="s">
        <v>2</v>
      </c>
      <c r="C3" s="2" t="s">
        <v>85</v>
      </c>
      <c r="D3" s="2" t="s">
        <v>86</v>
      </c>
      <c r="E3" s="2" t="s">
        <v>10</v>
      </c>
      <c r="F3" s="2" t="s">
        <v>11</v>
      </c>
    </row>
    <row r="4" spans="1:6" x14ac:dyDescent="0.2">
      <c r="A4" s="2" t="s">
        <v>87</v>
      </c>
      <c r="B4" s="2">
        <v>4.17</v>
      </c>
      <c r="C4" s="2">
        <v>3.53</v>
      </c>
      <c r="D4" s="2">
        <v>4.93</v>
      </c>
      <c r="E4" s="2">
        <f>B4-C4</f>
        <v>0.64000000000000012</v>
      </c>
      <c r="F4" s="2">
        <f>D4-B4</f>
        <v>0.75999999999999979</v>
      </c>
    </row>
    <row r="5" spans="1:6" x14ac:dyDescent="0.2">
      <c r="A5" s="2" t="s">
        <v>88</v>
      </c>
      <c r="B5" s="2">
        <v>2.56</v>
      </c>
      <c r="C5" s="2">
        <v>2.17</v>
      </c>
      <c r="D5" s="2">
        <v>3.01</v>
      </c>
      <c r="E5" s="2">
        <f>B5-C5</f>
        <v>0.39000000000000012</v>
      </c>
      <c r="F5" s="2">
        <f>D5-B5</f>
        <v>0.44999999999999973</v>
      </c>
    </row>
    <row r="6" spans="1:6" x14ac:dyDescent="0.2">
      <c r="A6" s="2" t="s">
        <v>89</v>
      </c>
      <c r="B6" s="2">
        <v>1.51</v>
      </c>
      <c r="C6" s="2">
        <v>1.28</v>
      </c>
      <c r="D6" s="2">
        <v>1.77</v>
      </c>
      <c r="E6" s="2">
        <f>B6-C6</f>
        <v>0.22999999999999998</v>
      </c>
      <c r="F6" s="2">
        <f>D6-B6</f>
        <v>0.26</v>
      </c>
    </row>
    <row r="7" spans="1:6" x14ac:dyDescent="0.2">
      <c r="A7" s="2" t="s">
        <v>90</v>
      </c>
      <c r="B7" s="2">
        <v>1</v>
      </c>
      <c r="C7" s="2">
        <v>1</v>
      </c>
      <c r="D7" s="2">
        <v>1</v>
      </c>
      <c r="E7" s="2">
        <v>0</v>
      </c>
      <c r="F7" s="2">
        <v>0</v>
      </c>
    </row>
    <row r="8" spans="1:6" x14ac:dyDescent="0.2">
      <c r="A8" s="2" t="s">
        <v>91</v>
      </c>
      <c r="B8" s="2">
        <v>0.93</v>
      </c>
      <c r="C8" s="2">
        <v>0.76</v>
      </c>
      <c r="D8" s="2">
        <v>1.1399999999999999</v>
      </c>
      <c r="E8" s="2">
        <f>B8-C8</f>
        <v>0.17000000000000004</v>
      </c>
      <c r="F8" s="2">
        <f>D8-B8</f>
        <v>0.20999999999999985</v>
      </c>
    </row>
    <row r="9" spans="1:6" x14ac:dyDescent="0.2">
      <c r="A9" s="2" t="s">
        <v>92</v>
      </c>
      <c r="B9" s="2">
        <v>0.77</v>
      </c>
      <c r="C9" s="2">
        <v>0.6</v>
      </c>
      <c r="D9" s="2">
        <v>0.98</v>
      </c>
      <c r="E9" s="2">
        <f>B9-C9</f>
        <v>0.17000000000000004</v>
      </c>
      <c r="F9" s="2">
        <f>D9-B9</f>
        <v>0.20999999999999996</v>
      </c>
    </row>
    <row r="11" spans="1:6" x14ac:dyDescent="0.2">
      <c r="A11" s="2" t="s">
        <v>53</v>
      </c>
    </row>
    <row r="12" spans="1:6" x14ac:dyDescent="0.2">
      <c r="A12" s="2" t="s">
        <v>84</v>
      </c>
    </row>
    <row r="13" spans="1:6" x14ac:dyDescent="0.2">
      <c r="A13" s="2" t="s">
        <v>87</v>
      </c>
      <c r="B13" s="2">
        <v>3.58</v>
      </c>
      <c r="C13" s="2">
        <v>3.02</v>
      </c>
      <c r="D13" s="2">
        <v>4.2300000000000004</v>
      </c>
      <c r="E13" s="2">
        <f>B13-C13</f>
        <v>0.56000000000000005</v>
      </c>
      <c r="F13" s="2">
        <f>D13-B13</f>
        <v>0.65000000000000036</v>
      </c>
    </row>
    <row r="14" spans="1:6" x14ac:dyDescent="0.2">
      <c r="A14" s="2" t="s">
        <v>88</v>
      </c>
      <c r="B14" s="2">
        <v>2.3199999999999998</v>
      </c>
      <c r="C14" s="2">
        <v>1.97</v>
      </c>
      <c r="D14" s="2">
        <v>2.73</v>
      </c>
      <c r="E14" s="2">
        <f>B14-C14</f>
        <v>0.34999999999999987</v>
      </c>
      <c r="F14" s="2">
        <f>D14-B14</f>
        <v>0.41000000000000014</v>
      </c>
    </row>
    <row r="15" spans="1:6" x14ac:dyDescent="0.2">
      <c r="A15" s="2" t="s">
        <v>89</v>
      </c>
      <c r="B15" s="2">
        <v>1.44</v>
      </c>
      <c r="C15" s="2">
        <v>1.22</v>
      </c>
      <c r="D15" s="2">
        <v>1.69</v>
      </c>
      <c r="E15" s="2">
        <f>B15-C15</f>
        <v>0.21999999999999997</v>
      </c>
      <c r="F15" s="2">
        <f>D15-B15</f>
        <v>0.25</v>
      </c>
    </row>
    <row r="16" spans="1:6" x14ac:dyDescent="0.2">
      <c r="A16" s="2" t="s">
        <v>90</v>
      </c>
      <c r="B16" s="2">
        <v>1</v>
      </c>
      <c r="C16" s="2">
        <v>1</v>
      </c>
      <c r="D16" s="2">
        <v>1</v>
      </c>
      <c r="E16" s="2">
        <v>0</v>
      </c>
      <c r="F16" s="2">
        <v>0</v>
      </c>
    </row>
    <row r="17" spans="1:6" x14ac:dyDescent="0.2">
      <c r="A17" s="2" t="s">
        <v>91</v>
      </c>
      <c r="B17" s="2">
        <v>1</v>
      </c>
      <c r="C17" s="2">
        <v>0.81</v>
      </c>
      <c r="D17" s="2">
        <v>1.23</v>
      </c>
      <c r="E17" s="2">
        <f>B17-C17</f>
        <v>0.18999999999999995</v>
      </c>
      <c r="F17" s="2">
        <f>D17-B17</f>
        <v>0.22999999999999998</v>
      </c>
    </row>
    <row r="18" spans="1:6" x14ac:dyDescent="0.2">
      <c r="A18" s="2" t="s">
        <v>92</v>
      </c>
      <c r="B18" s="2">
        <v>0.86</v>
      </c>
      <c r="C18" s="2">
        <v>0.67</v>
      </c>
      <c r="D18" s="2">
        <v>1.0900000000000001</v>
      </c>
      <c r="E18" s="2">
        <f>B18-C18</f>
        <v>0.18999999999999995</v>
      </c>
      <c r="F18" s="2">
        <f>D18-B18</f>
        <v>0.23000000000000009</v>
      </c>
    </row>
    <row r="20" spans="1:6" x14ac:dyDescent="0.2">
      <c r="A20" s="2" t="s">
        <v>55</v>
      </c>
    </row>
    <row r="21" spans="1:6" x14ac:dyDescent="0.2">
      <c r="A21" s="2" t="s">
        <v>84</v>
      </c>
    </row>
    <row r="22" spans="1:6" x14ac:dyDescent="0.2">
      <c r="A22" s="2" t="s">
        <v>87</v>
      </c>
      <c r="B22" s="2">
        <v>2.85</v>
      </c>
      <c r="C22" s="2">
        <v>2.37</v>
      </c>
      <c r="D22" s="2">
        <v>3.43</v>
      </c>
      <c r="E22" s="2">
        <f>B22-C22</f>
        <v>0.48</v>
      </c>
      <c r="F22" s="2">
        <f t="shared" ref="F22:F27" si="0">D22-B22</f>
        <v>0.58000000000000007</v>
      </c>
    </row>
    <row r="23" spans="1:6" x14ac:dyDescent="0.2">
      <c r="A23" s="2" t="s">
        <v>88</v>
      </c>
      <c r="B23" s="2">
        <v>2.19</v>
      </c>
      <c r="C23" s="2">
        <v>1.83</v>
      </c>
      <c r="D23" s="2">
        <v>2.61</v>
      </c>
      <c r="E23" s="2">
        <f>B23-C23</f>
        <v>0.35999999999999988</v>
      </c>
      <c r="F23" s="2">
        <f t="shared" si="0"/>
        <v>0.41999999999999993</v>
      </c>
    </row>
    <row r="24" spans="1:6" x14ac:dyDescent="0.2">
      <c r="A24" s="2" t="s">
        <v>89</v>
      </c>
      <c r="B24" s="2">
        <v>1.37</v>
      </c>
      <c r="C24" s="2">
        <v>1.1499999999999999</v>
      </c>
      <c r="D24" s="2">
        <v>1.63</v>
      </c>
      <c r="E24" s="2">
        <f>B24-C24</f>
        <v>0.2200000000000002</v>
      </c>
      <c r="F24" s="2">
        <f t="shared" si="0"/>
        <v>0.25999999999999979</v>
      </c>
    </row>
    <row r="25" spans="1:6" x14ac:dyDescent="0.2">
      <c r="A25" s="2" t="s">
        <v>90</v>
      </c>
      <c r="B25" s="2">
        <v>1</v>
      </c>
      <c r="C25" s="2">
        <v>1</v>
      </c>
      <c r="D25" s="2">
        <v>1</v>
      </c>
      <c r="E25" s="2">
        <v>0</v>
      </c>
      <c r="F25" s="2">
        <f t="shared" si="0"/>
        <v>0</v>
      </c>
    </row>
    <row r="26" spans="1:6" x14ac:dyDescent="0.2">
      <c r="A26" s="2" t="s">
        <v>91</v>
      </c>
      <c r="B26" s="2">
        <v>0.97</v>
      </c>
      <c r="C26" s="2">
        <v>0.78</v>
      </c>
      <c r="D26" s="2">
        <v>1.21</v>
      </c>
      <c r="E26" s="2">
        <f>B26-C26</f>
        <v>0.18999999999999995</v>
      </c>
      <c r="F26" s="2">
        <f t="shared" si="0"/>
        <v>0.24</v>
      </c>
    </row>
    <row r="27" spans="1:6" x14ac:dyDescent="0.2">
      <c r="A27" s="2" t="s">
        <v>92</v>
      </c>
      <c r="B27" s="2">
        <v>0.8</v>
      </c>
      <c r="C27" s="2">
        <v>0.61</v>
      </c>
      <c r="D27" s="2">
        <v>1.05</v>
      </c>
      <c r="E27" s="2">
        <f>B27-C27</f>
        <v>0.19000000000000006</v>
      </c>
      <c r="F27" s="2">
        <f t="shared" si="0"/>
        <v>0.25</v>
      </c>
    </row>
    <row r="29" spans="1:6" x14ac:dyDescent="0.2">
      <c r="A29" s="2" t="s">
        <v>56</v>
      </c>
    </row>
    <row r="30" spans="1:6" x14ac:dyDescent="0.2">
      <c r="A30" s="2" t="s">
        <v>84</v>
      </c>
    </row>
    <row r="31" spans="1:6" x14ac:dyDescent="0.2">
      <c r="A31" s="2" t="s">
        <v>87</v>
      </c>
      <c r="B31" s="2">
        <v>2.4</v>
      </c>
      <c r="C31" s="2">
        <v>1.96</v>
      </c>
      <c r="D31" s="2">
        <v>2.93</v>
      </c>
      <c r="E31" s="2">
        <f t="shared" ref="E31:E36" si="1">B31-C31</f>
        <v>0.43999999999999995</v>
      </c>
      <c r="F31" s="2">
        <f t="shared" ref="F31:F36" si="2">D31-B31</f>
        <v>0.53000000000000025</v>
      </c>
    </row>
    <row r="32" spans="1:6" x14ac:dyDescent="0.2">
      <c r="A32" s="2" t="s">
        <v>88</v>
      </c>
      <c r="B32" s="2">
        <v>1.99</v>
      </c>
      <c r="C32" s="2">
        <v>1.66</v>
      </c>
      <c r="D32" s="2">
        <v>2.4</v>
      </c>
      <c r="E32" s="2">
        <f t="shared" si="1"/>
        <v>0.33000000000000007</v>
      </c>
      <c r="F32" s="2">
        <f t="shared" si="2"/>
        <v>0.40999999999999992</v>
      </c>
    </row>
    <row r="33" spans="1:19" x14ac:dyDescent="0.2">
      <c r="A33" s="2" t="s">
        <v>89</v>
      </c>
      <c r="B33" s="2">
        <v>1.35</v>
      </c>
      <c r="C33" s="2">
        <v>1.1299999999999999</v>
      </c>
      <c r="D33" s="2">
        <v>1.62</v>
      </c>
      <c r="E33" s="2">
        <f t="shared" si="1"/>
        <v>0.2200000000000002</v>
      </c>
      <c r="F33" s="2">
        <f t="shared" si="2"/>
        <v>0.27</v>
      </c>
    </row>
    <row r="34" spans="1:19" x14ac:dyDescent="0.2">
      <c r="A34" s="2" t="s">
        <v>90</v>
      </c>
      <c r="B34" s="2">
        <v>1</v>
      </c>
      <c r="C34" s="2">
        <v>1</v>
      </c>
      <c r="D34" s="2">
        <v>1</v>
      </c>
      <c r="E34" s="2">
        <f t="shared" si="1"/>
        <v>0</v>
      </c>
      <c r="F34" s="2">
        <f t="shared" si="2"/>
        <v>0</v>
      </c>
    </row>
    <row r="35" spans="1:19" x14ac:dyDescent="0.2">
      <c r="A35" s="2" t="s">
        <v>91</v>
      </c>
      <c r="B35" s="2">
        <v>0.98</v>
      </c>
      <c r="C35" s="2">
        <v>0.78</v>
      </c>
      <c r="D35" s="2">
        <v>1.22</v>
      </c>
      <c r="E35" s="2">
        <f t="shared" si="1"/>
        <v>0.19999999999999996</v>
      </c>
      <c r="F35" s="2">
        <f t="shared" si="2"/>
        <v>0.24</v>
      </c>
    </row>
    <row r="36" spans="1:19" x14ac:dyDescent="0.2">
      <c r="A36" s="2" t="s">
        <v>92</v>
      </c>
      <c r="B36" s="2">
        <v>0.76</v>
      </c>
      <c r="C36" s="2">
        <v>0.56999999999999995</v>
      </c>
      <c r="D36" s="2">
        <v>1</v>
      </c>
      <c r="E36" s="2">
        <f t="shared" si="1"/>
        <v>0.19000000000000006</v>
      </c>
      <c r="F36" s="2">
        <f t="shared" si="2"/>
        <v>0.24</v>
      </c>
    </row>
    <row r="38" spans="1:19" x14ac:dyDescent="0.2">
      <c r="A38" s="2" t="s">
        <v>292</v>
      </c>
    </row>
    <row r="39" spans="1:19" x14ac:dyDescent="0.2">
      <c r="S39" s="2" t="s">
        <v>0</v>
      </c>
    </row>
    <row r="40" spans="1:19" x14ac:dyDescent="0.2">
      <c r="A40" s="2" t="s">
        <v>46</v>
      </c>
    </row>
    <row r="41" spans="1:19" x14ac:dyDescent="0.2">
      <c r="A41" s="2" t="s">
        <v>93</v>
      </c>
      <c r="B41" s="2" t="s">
        <v>2</v>
      </c>
      <c r="C41" s="2" t="s">
        <v>85</v>
      </c>
      <c r="D41" s="2" t="s">
        <v>94</v>
      </c>
      <c r="E41" s="2" t="s">
        <v>10</v>
      </c>
      <c r="F41" s="2" t="s">
        <v>95</v>
      </c>
    </row>
    <row r="42" spans="1:19" x14ac:dyDescent="0.2">
      <c r="A42" s="2" t="s">
        <v>96</v>
      </c>
      <c r="B42" s="2">
        <v>2.4300000000000002</v>
      </c>
      <c r="C42" s="2">
        <v>2.08</v>
      </c>
      <c r="D42" s="2">
        <v>2.84</v>
      </c>
      <c r="E42" s="2">
        <f>B42-C42</f>
        <v>0.35000000000000009</v>
      </c>
      <c r="F42" s="2">
        <f>D42-B42</f>
        <v>0.4099999999999997</v>
      </c>
    </row>
    <row r="43" spans="1:19" x14ac:dyDescent="0.2">
      <c r="A43" s="2" t="s">
        <v>97</v>
      </c>
      <c r="B43" s="2">
        <v>1.64</v>
      </c>
      <c r="C43" s="2">
        <v>1.45</v>
      </c>
      <c r="D43" s="2">
        <v>1.86</v>
      </c>
      <c r="E43" s="2">
        <f>B43-C43</f>
        <v>0.18999999999999995</v>
      </c>
      <c r="F43" s="2">
        <f>D43-B43</f>
        <v>0.2200000000000002</v>
      </c>
    </row>
    <row r="44" spans="1:19" x14ac:dyDescent="0.2">
      <c r="A44" s="2" t="s">
        <v>98</v>
      </c>
      <c r="B44" s="2">
        <v>1</v>
      </c>
      <c r="C44" s="2">
        <v>1</v>
      </c>
      <c r="D44" s="2">
        <v>1</v>
      </c>
      <c r="E44" s="2">
        <f>B44-C44</f>
        <v>0</v>
      </c>
      <c r="F44" s="2">
        <f>D44-B44</f>
        <v>0</v>
      </c>
    </row>
    <row r="45" spans="1:19" x14ac:dyDescent="0.2">
      <c r="A45" s="2" t="s">
        <v>99</v>
      </c>
      <c r="B45" s="2">
        <v>0.66</v>
      </c>
      <c r="C45" s="2">
        <v>0.55000000000000004</v>
      </c>
      <c r="D45" s="2">
        <v>0.78</v>
      </c>
      <c r="E45" s="2">
        <f>B45-C45</f>
        <v>0.10999999999999999</v>
      </c>
      <c r="F45" s="2">
        <f>D45-B45</f>
        <v>0.12</v>
      </c>
    </row>
    <row r="46" spans="1:19" x14ac:dyDescent="0.2">
      <c r="A46" s="2" t="s">
        <v>100</v>
      </c>
      <c r="B46" s="2">
        <v>0.49</v>
      </c>
      <c r="C46" s="2">
        <v>0.36</v>
      </c>
      <c r="D46" s="2">
        <v>0.67</v>
      </c>
      <c r="E46" s="2">
        <f>B46-C46</f>
        <v>0.13</v>
      </c>
      <c r="F46" s="2">
        <f>D46-B46</f>
        <v>0.18000000000000005</v>
      </c>
    </row>
    <row r="48" spans="1:19" x14ac:dyDescent="0.2">
      <c r="A48" s="2" t="s">
        <v>53</v>
      </c>
    </row>
    <row r="49" spans="1:6" x14ac:dyDescent="0.2">
      <c r="A49" s="2" t="s">
        <v>93</v>
      </c>
      <c r="B49" s="2" t="s">
        <v>2</v>
      </c>
      <c r="C49" s="2" t="s">
        <v>85</v>
      </c>
      <c r="D49" s="2" t="s">
        <v>94</v>
      </c>
      <c r="E49" s="2" t="s">
        <v>10</v>
      </c>
      <c r="F49" s="2" t="s">
        <v>95</v>
      </c>
    </row>
    <row r="50" spans="1:6" x14ac:dyDescent="0.2">
      <c r="A50" s="2" t="s">
        <v>96</v>
      </c>
      <c r="B50" s="2">
        <v>1.72</v>
      </c>
      <c r="C50" s="2">
        <v>1.46</v>
      </c>
      <c r="D50" s="2">
        <v>2.02</v>
      </c>
      <c r="E50" s="2">
        <f>B50-C50</f>
        <v>0.26</v>
      </c>
      <c r="F50" s="2">
        <f>D50-B50</f>
        <v>0.30000000000000004</v>
      </c>
    </row>
    <row r="51" spans="1:6" x14ac:dyDescent="0.2">
      <c r="A51" s="2" t="s">
        <v>97</v>
      </c>
      <c r="B51" s="2">
        <v>1.32</v>
      </c>
      <c r="C51" s="2">
        <v>1.1599999999999999</v>
      </c>
      <c r="D51" s="2">
        <v>1.49</v>
      </c>
      <c r="E51" s="2">
        <f>B51-C51</f>
        <v>0.16000000000000014</v>
      </c>
      <c r="F51" s="2">
        <f>D51-B51</f>
        <v>0.16999999999999993</v>
      </c>
    </row>
    <row r="52" spans="1:6" x14ac:dyDescent="0.2">
      <c r="A52" s="2" t="s">
        <v>98</v>
      </c>
      <c r="B52" s="2">
        <v>1</v>
      </c>
      <c r="C52" s="2">
        <v>1</v>
      </c>
      <c r="D52" s="2">
        <v>1</v>
      </c>
      <c r="E52" s="2">
        <f>B52-C52</f>
        <v>0</v>
      </c>
      <c r="F52" s="2">
        <f>D52-B52</f>
        <v>0</v>
      </c>
    </row>
    <row r="53" spans="1:6" x14ac:dyDescent="0.2">
      <c r="A53" s="2" t="s">
        <v>99</v>
      </c>
      <c r="B53" s="2">
        <v>0.85</v>
      </c>
      <c r="C53" s="2">
        <v>0.71</v>
      </c>
      <c r="D53" s="2">
        <v>1.01</v>
      </c>
      <c r="E53" s="2">
        <f>B53-C53</f>
        <v>0.14000000000000001</v>
      </c>
      <c r="F53" s="2">
        <f>D53-B53</f>
        <v>0.16000000000000003</v>
      </c>
    </row>
    <row r="54" spans="1:6" x14ac:dyDescent="0.2">
      <c r="A54" s="2" t="s">
        <v>100</v>
      </c>
      <c r="B54" s="2">
        <v>0.82</v>
      </c>
      <c r="C54" s="2">
        <v>0.59</v>
      </c>
      <c r="D54" s="2">
        <v>1.1200000000000001</v>
      </c>
      <c r="E54" s="2">
        <f>B54-C54</f>
        <v>0.22999999999999998</v>
      </c>
      <c r="F54" s="2">
        <f>D54-B54</f>
        <v>0.30000000000000016</v>
      </c>
    </row>
    <row r="56" spans="1:6" x14ac:dyDescent="0.2">
      <c r="A56" s="2" t="s">
        <v>55</v>
      </c>
    </row>
    <row r="57" spans="1:6" x14ac:dyDescent="0.2">
      <c r="A57" s="2" t="s">
        <v>93</v>
      </c>
      <c r="B57" s="2" t="s">
        <v>2</v>
      </c>
      <c r="C57" s="2" t="s">
        <v>85</v>
      </c>
      <c r="D57" s="2" t="s">
        <v>94</v>
      </c>
      <c r="E57" s="2" t="s">
        <v>10</v>
      </c>
      <c r="F57" s="2" t="s">
        <v>95</v>
      </c>
    </row>
    <row r="58" spans="1:6" x14ac:dyDescent="0.2">
      <c r="A58" s="2" t="s">
        <v>96</v>
      </c>
      <c r="B58" s="2">
        <v>0.9</v>
      </c>
      <c r="C58" s="2">
        <v>0.74</v>
      </c>
      <c r="D58" s="2">
        <v>1.0900000000000001</v>
      </c>
      <c r="E58" s="2">
        <f>B58-C58</f>
        <v>0.16000000000000003</v>
      </c>
      <c r="F58" s="2">
        <f>D58-B58</f>
        <v>0.19000000000000006</v>
      </c>
    </row>
    <row r="59" spans="1:6" x14ac:dyDescent="0.2">
      <c r="A59" s="2" t="s">
        <v>97</v>
      </c>
      <c r="B59" s="2">
        <v>0.96</v>
      </c>
      <c r="C59" s="2">
        <v>0.84</v>
      </c>
      <c r="D59" s="2">
        <v>1.1100000000000001</v>
      </c>
      <c r="E59" s="2">
        <f>B59-C59</f>
        <v>0.12</v>
      </c>
      <c r="F59" s="2">
        <f>D59-B59</f>
        <v>0.15000000000000013</v>
      </c>
    </row>
    <row r="60" spans="1:6" x14ac:dyDescent="0.2">
      <c r="A60" s="2" t="s">
        <v>98</v>
      </c>
      <c r="B60" s="2">
        <v>1</v>
      </c>
      <c r="C60" s="2">
        <v>1</v>
      </c>
      <c r="D60" s="2">
        <v>1</v>
      </c>
      <c r="E60" s="2">
        <f>B60-C60</f>
        <v>0</v>
      </c>
      <c r="F60" s="2">
        <f>D60-B60</f>
        <v>0</v>
      </c>
    </row>
    <row r="61" spans="1:6" x14ac:dyDescent="0.2">
      <c r="A61" s="2" t="s">
        <v>99</v>
      </c>
      <c r="B61" s="2">
        <v>1.01</v>
      </c>
      <c r="C61" s="2">
        <v>0.83</v>
      </c>
      <c r="D61" s="2">
        <v>1.24</v>
      </c>
      <c r="E61" s="2">
        <f>B61-C61</f>
        <v>0.18000000000000005</v>
      </c>
      <c r="F61" s="2">
        <f>D61-B61</f>
        <v>0.22999999999999998</v>
      </c>
    </row>
    <row r="62" spans="1:6" x14ac:dyDescent="0.2">
      <c r="A62" s="2" t="s">
        <v>100</v>
      </c>
      <c r="B62" s="2">
        <v>1.25</v>
      </c>
      <c r="C62" s="2">
        <v>0.86</v>
      </c>
      <c r="D62" s="2">
        <v>1.81</v>
      </c>
      <c r="E62" s="2">
        <f>B62-C62</f>
        <v>0.39</v>
      </c>
      <c r="F62" s="2">
        <f>D62-B62</f>
        <v>0.56000000000000005</v>
      </c>
    </row>
    <row r="64" spans="1:6" x14ac:dyDescent="0.2">
      <c r="A64" s="2" t="s">
        <v>56</v>
      </c>
    </row>
    <row r="65" spans="1:6" x14ac:dyDescent="0.2">
      <c r="A65" s="2" t="s">
        <v>93</v>
      </c>
      <c r="B65" s="2" t="s">
        <v>2</v>
      </c>
      <c r="C65" s="2" t="s">
        <v>85</v>
      </c>
      <c r="D65" s="2" t="s">
        <v>94</v>
      </c>
      <c r="E65" s="2" t="s">
        <v>10</v>
      </c>
      <c r="F65" s="2" t="s">
        <v>95</v>
      </c>
    </row>
    <row r="66" spans="1:6" x14ac:dyDescent="0.2">
      <c r="A66" s="2" t="s">
        <v>96</v>
      </c>
      <c r="B66" s="2">
        <v>0.96</v>
      </c>
      <c r="C66" s="2">
        <v>0.78</v>
      </c>
      <c r="D66" s="2">
        <v>1.17</v>
      </c>
      <c r="E66" s="2">
        <f>B66-C66</f>
        <v>0.17999999999999994</v>
      </c>
      <c r="F66" s="2">
        <f>D66-B66</f>
        <v>0.20999999999999996</v>
      </c>
    </row>
    <row r="67" spans="1:6" x14ac:dyDescent="0.2">
      <c r="A67" s="2" t="s">
        <v>97</v>
      </c>
      <c r="B67" s="2">
        <v>1.03</v>
      </c>
      <c r="C67" s="2">
        <v>0.89</v>
      </c>
      <c r="D67" s="2">
        <v>1.19</v>
      </c>
      <c r="E67" s="2">
        <f>B67-C67</f>
        <v>0.14000000000000001</v>
      </c>
      <c r="F67" s="2">
        <f>D67-B67</f>
        <v>0.15999999999999992</v>
      </c>
    </row>
    <row r="68" spans="1:6" x14ac:dyDescent="0.2">
      <c r="A68" s="2" t="s">
        <v>98</v>
      </c>
      <c r="B68" s="2">
        <v>1</v>
      </c>
      <c r="C68" s="2">
        <v>1</v>
      </c>
      <c r="D68" s="2">
        <v>1</v>
      </c>
      <c r="E68" s="2">
        <f>B68-C68</f>
        <v>0</v>
      </c>
      <c r="F68" s="2">
        <f>D68-B68</f>
        <v>0</v>
      </c>
    </row>
    <row r="69" spans="1:6" x14ac:dyDescent="0.2">
      <c r="A69" s="2" t="s">
        <v>99</v>
      </c>
      <c r="B69" s="2">
        <v>0.9</v>
      </c>
      <c r="C69" s="2">
        <v>0.73</v>
      </c>
      <c r="D69" s="2">
        <v>1.1200000000000001</v>
      </c>
      <c r="E69" s="2">
        <f>B69-C69</f>
        <v>0.17000000000000004</v>
      </c>
      <c r="F69" s="2">
        <f>D69-B69</f>
        <v>0.22000000000000008</v>
      </c>
    </row>
    <row r="70" spans="1:6" x14ac:dyDescent="0.2">
      <c r="A70" s="2" t="s">
        <v>100</v>
      </c>
      <c r="B70" s="2">
        <v>1.05</v>
      </c>
      <c r="C70" s="2">
        <v>0.71</v>
      </c>
      <c r="D70" s="2">
        <v>1.53</v>
      </c>
      <c r="E70" s="2">
        <f>B70-C70</f>
        <v>0.34000000000000008</v>
      </c>
      <c r="F70" s="2">
        <f>D70-B70</f>
        <v>0.48</v>
      </c>
    </row>
    <row r="72" spans="1:6" x14ac:dyDescent="0.2">
      <c r="A72" s="2" t="s">
        <v>180</v>
      </c>
    </row>
    <row r="73" spans="1:6" x14ac:dyDescent="0.2">
      <c r="A73" s="2" t="s">
        <v>181</v>
      </c>
    </row>
    <row r="74" spans="1:6" x14ac:dyDescent="0.2">
      <c r="A74" s="2" t="s">
        <v>182</v>
      </c>
    </row>
    <row r="75" spans="1:6" x14ac:dyDescent="0.2">
      <c r="A75" s="2" t="s">
        <v>183</v>
      </c>
    </row>
    <row r="77" spans="1:6" x14ac:dyDescent="0.2">
      <c r="A77" s="14" t="s">
        <v>268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B1" sqref="B1"/>
    </sheetView>
  </sheetViews>
  <sheetFormatPr defaultRowHeight="12.75" x14ac:dyDescent="0.2"/>
  <cols>
    <col min="1" max="1" width="34" style="2" customWidth="1"/>
    <col min="2" max="2" width="23" style="2" customWidth="1"/>
    <col min="3" max="4" width="9.140625" style="2"/>
    <col min="5" max="5" width="15.140625" style="2" customWidth="1"/>
    <col min="6" max="7" width="9.140625" style="2"/>
    <col min="8" max="8" width="24.140625" style="2" customWidth="1"/>
    <col min="9" max="16384" width="9.140625" style="2"/>
  </cols>
  <sheetData>
    <row r="1" spans="1:10" x14ac:dyDescent="0.2">
      <c r="A1" s="23" t="s">
        <v>317</v>
      </c>
    </row>
    <row r="3" spans="1:10" x14ac:dyDescent="0.2">
      <c r="A3" s="2" t="s">
        <v>62</v>
      </c>
      <c r="B3" s="2" t="s">
        <v>42</v>
      </c>
      <c r="C3" s="2" t="s">
        <v>63</v>
      </c>
      <c r="D3" s="2" t="s">
        <v>4</v>
      </c>
      <c r="E3" s="2" t="s">
        <v>64</v>
      </c>
      <c r="F3" s="2" t="s">
        <v>3</v>
      </c>
      <c r="G3" s="2" t="s">
        <v>4</v>
      </c>
      <c r="H3" s="2" t="s">
        <v>65</v>
      </c>
      <c r="I3" s="2" t="s">
        <v>3</v>
      </c>
      <c r="J3" s="2" t="s">
        <v>4</v>
      </c>
    </row>
    <row r="4" spans="1:10" x14ac:dyDescent="0.2">
      <c r="A4" s="2" t="s">
        <v>66</v>
      </c>
      <c r="B4" s="2">
        <v>1</v>
      </c>
      <c r="C4" s="2">
        <v>1</v>
      </c>
      <c r="D4" s="2">
        <v>1</v>
      </c>
      <c r="E4" s="2">
        <v>1</v>
      </c>
      <c r="F4" s="2">
        <v>1</v>
      </c>
      <c r="G4" s="2">
        <v>1</v>
      </c>
      <c r="H4" s="2">
        <v>1</v>
      </c>
      <c r="I4" s="2">
        <v>1</v>
      </c>
      <c r="J4" s="2">
        <v>1</v>
      </c>
    </row>
    <row r="5" spans="1:10" x14ac:dyDescent="0.2">
      <c r="A5" s="2" t="s">
        <v>67</v>
      </c>
      <c r="B5" s="2">
        <v>0.99</v>
      </c>
      <c r="C5" s="2">
        <v>0.93</v>
      </c>
      <c r="D5" s="2">
        <v>1.05</v>
      </c>
      <c r="E5" s="2">
        <v>0.98</v>
      </c>
      <c r="F5" s="2">
        <v>0.87</v>
      </c>
      <c r="G5" s="2">
        <v>1.1000000000000001</v>
      </c>
      <c r="H5" s="2">
        <v>1.03</v>
      </c>
      <c r="I5" s="2">
        <v>0.8</v>
      </c>
      <c r="J5" s="2">
        <v>1.32</v>
      </c>
    </row>
    <row r="6" spans="1:10" x14ac:dyDescent="0.2">
      <c r="A6" s="2" t="s">
        <v>68</v>
      </c>
      <c r="B6" s="2">
        <v>0.96</v>
      </c>
      <c r="C6" s="2">
        <v>0.9</v>
      </c>
      <c r="D6" s="2">
        <v>1.03</v>
      </c>
      <c r="E6" s="2">
        <v>0.9</v>
      </c>
      <c r="F6" s="2">
        <v>0.79</v>
      </c>
      <c r="G6" s="2">
        <v>1.02</v>
      </c>
      <c r="H6" s="2">
        <v>0.96</v>
      </c>
      <c r="I6" s="2">
        <v>0.73</v>
      </c>
      <c r="J6" s="2">
        <v>1.25</v>
      </c>
    </row>
    <row r="7" spans="1:10" x14ac:dyDescent="0.2">
      <c r="A7" s="2" t="s">
        <v>69</v>
      </c>
      <c r="B7" s="2">
        <v>1.05</v>
      </c>
      <c r="C7" s="2">
        <v>0.98</v>
      </c>
      <c r="D7" s="2">
        <v>1.1299999999999999</v>
      </c>
      <c r="E7" s="2">
        <v>1.01</v>
      </c>
      <c r="F7" s="2">
        <v>0.89</v>
      </c>
      <c r="G7" s="2">
        <v>1.1499999999999999</v>
      </c>
      <c r="H7" s="2">
        <v>1.32</v>
      </c>
      <c r="I7" s="2">
        <v>1.02</v>
      </c>
      <c r="J7" s="2">
        <v>1.71</v>
      </c>
    </row>
    <row r="9" spans="1:10" x14ac:dyDescent="0.2">
      <c r="A9" s="2" t="s">
        <v>70</v>
      </c>
    </row>
    <row r="10" spans="1:10" x14ac:dyDescent="0.2">
      <c r="A10" s="2" t="s">
        <v>71</v>
      </c>
    </row>
    <row r="11" spans="1:10" x14ac:dyDescent="0.2">
      <c r="A11" s="2" t="s">
        <v>72</v>
      </c>
    </row>
    <row r="13" spans="1:10" x14ac:dyDescent="0.2">
      <c r="A13" s="2" t="s">
        <v>73</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workbookViewId="0">
      <selection activeCell="B1" sqref="B1"/>
    </sheetView>
  </sheetViews>
  <sheetFormatPr defaultRowHeight="12.75" x14ac:dyDescent="0.2"/>
  <cols>
    <col min="1" max="1" width="34.28515625" style="2" customWidth="1"/>
    <col min="2" max="2" width="23.7109375" style="2" customWidth="1"/>
    <col min="3" max="3" width="9.140625" style="2"/>
    <col min="4" max="4" width="6.7109375" style="2" bestFit="1" customWidth="1"/>
    <col min="5" max="7" width="9.140625" style="2"/>
    <col min="8" max="8" width="21" style="2" customWidth="1"/>
    <col min="9" max="16384" width="9.140625" style="2"/>
  </cols>
  <sheetData>
    <row r="1" spans="1:5" ht="14.25" customHeight="1" x14ac:dyDescent="0.2">
      <c r="A1" s="23" t="s">
        <v>318</v>
      </c>
    </row>
    <row r="2" spans="1:5" ht="14.25" customHeight="1" x14ac:dyDescent="0.2"/>
    <row r="3" spans="1:5" x14ac:dyDescent="0.2">
      <c r="A3" s="2" t="s">
        <v>319</v>
      </c>
    </row>
    <row r="4" spans="1:5" x14ac:dyDescent="0.2">
      <c r="B4" s="2" t="s">
        <v>19</v>
      </c>
      <c r="C4" s="2" t="s">
        <v>2</v>
      </c>
      <c r="D4" s="2" t="s">
        <v>3</v>
      </c>
      <c r="E4" s="2" t="s">
        <v>4</v>
      </c>
    </row>
    <row r="5" spans="1:5" x14ac:dyDescent="0.2">
      <c r="A5" s="2" t="s">
        <v>5</v>
      </c>
      <c r="B5" s="2" t="s">
        <v>20</v>
      </c>
      <c r="C5" s="2">
        <v>1.03</v>
      </c>
      <c r="D5" s="2">
        <v>0.95</v>
      </c>
      <c r="E5" s="2">
        <v>1.1100000000000001</v>
      </c>
    </row>
    <row r="6" spans="1:5" x14ac:dyDescent="0.2">
      <c r="B6" s="2" t="s">
        <v>21</v>
      </c>
      <c r="C6" s="2">
        <v>1.1100000000000001</v>
      </c>
      <c r="D6" s="2">
        <v>1.04</v>
      </c>
      <c r="E6" s="2">
        <v>1.19</v>
      </c>
    </row>
    <row r="7" spans="1:5" x14ac:dyDescent="0.2">
      <c r="B7" s="2" t="s">
        <v>22</v>
      </c>
      <c r="C7" s="2">
        <v>1</v>
      </c>
      <c r="D7" s="2">
        <v>1</v>
      </c>
      <c r="E7" s="2">
        <v>1</v>
      </c>
    </row>
    <row r="8" spans="1:5" x14ac:dyDescent="0.2">
      <c r="B8" s="2" t="s">
        <v>23</v>
      </c>
      <c r="C8" s="2">
        <v>1.1100000000000001</v>
      </c>
      <c r="D8" s="2">
        <v>1.03</v>
      </c>
      <c r="E8" s="2">
        <v>1.19</v>
      </c>
    </row>
    <row r="9" spans="1:5" x14ac:dyDescent="0.2">
      <c r="B9" s="2" t="s">
        <v>24</v>
      </c>
      <c r="C9" s="2">
        <v>1.29</v>
      </c>
      <c r="D9" s="2">
        <v>1.2</v>
      </c>
      <c r="E9" s="2">
        <v>1.38</v>
      </c>
    </row>
    <row r="11" spans="1:5" x14ac:dyDescent="0.2">
      <c r="A11" s="2" t="s">
        <v>25</v>
      </c>
      <c r="B11" s="2" t="s">
        <v>19</v>
      </c>
      <c r="C11" s="2" t="s">
        <v>2</v>
      </c>
      <c r="D11" s="2" t="s">
        <v>3</v>
      </c>
      <c r="E11" s="2" t="s">
        <v>4</v>
      </c>
    </row>
    <row r="12" spans="1:5" x14ac:dyDescent="0.2">
      <c r="B12" s="2" t="s">
        <v>20</v>
      </c>
      <c r="C12" s="2">
        <v>1.24</v>
      </c>
      <c r="D12" s="2">
        <v>1.1399999999999999</v>
      </c>
      <c r="E12" s="2">
        <v>1.34</v>
      </c>
    </row>
    <row r="13" spans="1:5" x14ac:dyDescent="0.2">
      <c r="B13" s="2" t="s">
        <v>21</v>
      </c>
      <c r="C13" s="2">
        <v>1.1599999999999999</v>
      </c>
      <c r="D13" s="2">
        <v>1.08</v>
      </c>
      <c r="E13" s="2">
        <v>1.24</v>
      </c>
    </row>
    <row r="14" spans="1:5" x14ac:dyDescent="0.2">
      <c r="B14" s="2" t="s">
        <v>22</v>
      </c>
      <c r="C14" s="2">
        <v>1</v>
      </c>
      <c r="D14" s="2">
        <v>1</v>
      </c>
      <c r="E14" s="2">
        <v>1</v>
      </c>
    </row>
    <row r="15" spans="1:5" x14ac:dyDescent="0.2">
      <c r="B15" s="2" t="s">
        <v>23</v>
      </c>
      <c r="C15" s="2">
        <v>1.07</v>
      </c>
      <c r="D15" s="2">
        <v>1</v>
      </c>
      <c r="E15" s="2">
        <v>1.1499999999999999</v>
      </c>
    </row>
    <row r="16" spans="1:5" x14ac:dyDescent="0.2">
      <c r="B16" s="2" t="s">
        <v>24</v>
      </c>
      <c r="C16" s="2">
        <v>1.2</v>
      </c>
      <c r="D16" s="2">
        <v>1.1200000000000001</v>
      </c>
      <c r="E16" s="2">
        <v>1.28</v>
      </c>
    </row>
    <row r="18" spans="1:5" x14ac:dyDescent="0.2">
      <c r="A18" s="2" t="s">
        <v>26</v>
      </c>
      <c r="B18" s="2" t="s">
        <v>19</v>
      </c>
      <c r="C18" s="2" t="s">
        <v>2</v>
      </c>
      <c r="D18" s="2" t="s">
        <v>3</v>
      </c>
      <c r="E18" s="2" t="s">
        <v>4</v>
      </c>
    </row>
    <row r="19" spans="1:5" x14ac:dyDescent="0.2">
      <c r="B19" s="2" t="s">
        <v>20</v>
      </c>
      <c r="C19" s="2">
        <v>1.25</v>
      </c>
      <c r="D19" s="2">
        <v>1.1499999999999999</v>
      </c>
      <c r="E19" s="2">
        <v>1.35</v>
      </c>
    </row>
    <row r="20" spans="1:5" x14ac:dyDescent="0.2">
      <c r="B20" s="2" t="s">
        <v>21</v>
      </c>
      <c r="C20" s="2">
        <v>1.1399999999999999</v>
      </c>
      <c r="D20" s="2">
        <v>1.06</v>
      </c>
      <c r="E20" s="2">
        <v>1.22</v>
      </c>
    </row>
    <row r="21" spans="1:5" x14ac:dyDescent="0.2">
      <c r="B21" s="2" t="s">
        <v>22</v>
      </c>
      <c r="C21" s="2">
        <v>1</v>
      </c>
      <c r="D21" s="2">
        <v>1</v>
      </c>
      <c r="E21" s="2">
        <v>1</v>
      </c>
    </row>
    <row r="22" spans="1:5" x14ac:dyDescent="0.2">
      <c r="B22" s="2" t="s">
        <v>23</v>
      </c>
      <c r="C22" s="2">
        <v>1.06</v>
      </c>
      <c r="D22" s="2">
        <v>0.99</v>
      </c>
      <c r="E22" s="2">
        <v>1.1399999999999999</v>
      </c>
    </row>
    <row r="23" spans="1:5" x14ac:dyDescent="0.2">
      <c r="B23" s="2" t="s">
        <v>24</v>
      </c>
      <c r="C23" s="2">
        <v>1.0900000000000001</v>
      </c>
      <c r="D23" s="2">
        <v>1.02</v>
      </c>
      <c r="E23" s="2">
        <v>1.18</v>
      </c>
    </row>
    <row r="25" spans="1:5" x14ac:dyDescent="0.2">
      <c r="A25" s="2" t="s">
        <v>320</v>
      </c>
    </row>
    <row r="26" spans="1:5" x14ac:dyDescent="0.2">
      <c r="B26" s="2" t="s">
        <v>19</v>
      </c>
      <c r="C26" s="2" t="s">
        <v>2</v>
      </c>
      <c r="D26" s="2" t="s">
        <v>3</v>
      </c>
      <c r="E26" s="2" t="s">
        <v>4</v>
      </c>
    </row>
    <row r="27" spans="1:5" x14ac:dyDescent="0.2">
      <c r="A27" s="2" t="s">
        <v>5</v>
      </c>
      <c r="B27" s="2" t="s">
        <v>20</v>
      </c>
      <c r="C27" s="2">
        <v>0.96</v>
      </c>
      <c r="D27" s="2">
        <v>0.83</v>
      </c>
      <c r="E27" s="2">
        <v>1.1100000000000001</v>
      </c>
    </row>
    <row r="28" spans="1:5" x14ac:dyDescent="0.2">
      <c r="B28" s="2" t="s">
        <v>21</v>
      </c>
      <c r="C28" s="2">
        <v>1.1299999999999999</v>
      </c>
      <c r="D28" s="2">
        <v>1</v>
      </c>
      <c r="E28" s="2">
        <v>1.27</v>
      </c>
    </row>
    <row r="29" spans="1:5" x14ac:dyDescent="0.2">
      <c r="B29" s="2" t="s">
        <v>22</v>
      </c>
      <c r="C29" s="2">
        <v>1</v>
      </c>
      <c r="D29" s="2">
        <v>1</v>
      </c>
      <c r="E29" s="2">
        <v>1</v>
      </c>
    </row>
    <row r="30" spans="1:5" x14ac:dyDescent="0.2">
      <c r="B30" s="2" t="s">
        <v>23</v>
      </c>
      <c r="C30" s="2">
        <v>1.32</v>
      </c>
      <c r="D30" s="2">
        <v>1.17</v>
      </c>
      <c r="E30" s="2">
        <v>1.5</v>
      </c>
    </row>
    <row r="31" spans="1:5" x14ac:dyDescent="0.2">
      <c r="B31" s="2" t="s">
        <v>24</v>
      </c>
      <c r="C31" s="2">
        <v>1.4</v>
      </c>
      <c r="D31" s="2">
        <v>1.24</v>
      </c>
      <c r="E31" s="2">
        <v>1.58</v>
      </c>
    </row>
    <row r="33" spans="1:5" x14ac:dyDescent="0.2">
      <c r="A33" s="2" t="s">
        <v>25</v>
      </c>
      <c r="B33" s="2" t="s">
        <v>19</v>
      </c>
      <c r="C33" s="2" t="s">
        <v>2</v>
      </c>
      <c r="D33" s="2" t="s">
        <v>3</v>
      </c>
      <c r="E33" s="2" t="s">
        <v>4</v>
      </c>
    </row>
    <row r="34" spans="1:5" x14ac:dyDescent="0.2">
      <c r="B34" s="2" t="s">
        <v>20</v>
      </c>
      <c r="C34" s="2">
        <v>1.24</v>
      </c>
      <c r="D34" s="2">
        <v>1.08</v>
      </c>
      <c r="E34" s="2">
        <v>1.44</v>
      </c>
    </row>
    <row r="35" spans="1:5" x14ac:dyDescent="0.2">
      <c r="B35" s="2" t="s">
        <v>21</v>
      </c>
      <c r="C35" s="2">
        <v>1.2</v>
      </c>
      <c r="D35" s="2">
        <v>1.06</v>
      </c>
      <c r="E35" s="2">
        <v>1.35</v>
      </c>
    </row>
    <row r="36" spans="1:5" x14ac:dyDescent="0.2">
      <c r="B36" s="2" t="s">
        <v>22</v>
      </c>
      <c r="C36" s="2">
        <v>1</v>
      </c>
      <c r="D36" s="2">
        <v>1</v>
      </c>
      <c r="E36" s="2">
        <v>1</v>
      </c>
    </row>
    <row r="37" spans="1:5" x14ac:dyDescent="0.2">
      <c r="B37" s="2" t="s">
        <v>23</v>
      </c>
      <c r="C37" s="2">
        <v>1.28</v>
      </c>
      <c r="D37" s="2">
        <v>1.1299999999999999</v>
      </c>
      <c r="E37" s="2">
        <v>1.45</v>
      </c>
    </row>
    <row r="38" spans="1:5" x14ac:dyDescent="0.2">
      <c r="B38" s="2" t="s">
        <v>24</v>
      </c>
      <c r="C38" s="2">
        <v>1.31</v>
      </c>
      <c r="D38" s="2">
        <v>1.1599999999999999</v>
      </c>
      <c r="E38" s="2">
        <v>1.48</v>
      </c>
    </row>
    <row r="40" spans="1:5" x14ac:dyDescent="0.2">
      <c r="A40" s="2" t="s">
        <v>26</v>
      </c>
      <c r="B40" s="2" t="s">
        <v>19</v>
      </c>
      <c r="C40" s="2" t="s">
        <v>2</v>
      </c>
      <c r="D40" s="2" t="s">
        <v>3</v>
      </c>
      <c r="E40" s="2" t="s">
        <v>4</v>
      </c>
    </row>
    <row r="41" spans="1:5" x14ac:dyDescent="0.2">
      <c r="B41" s="2" t="s">
        <v>20</v>
      </c>
      <c r="C41" s="2">
        <v>1.22</v>
      </c>
      <c r="D41" s="2">
        <v>1.05</v>
      </c>
      <c r="E41" s="2">
        <v>1.41</v>
      </c>
    </row>
    <row r="42" spans="1:5" x14ac:dyDescent="0.2">
      <c r="B42" s="2" t="s">
        <v>21</v>
      </c>
      <c r="C42" s="2">
        <v>1.17</v>
      </c>
      <c r="D42" s="2">
        <v>1.03</v>
      </c>
      <c r="E42" s="2">
        <v>1.32</v>
      </c>
    </row>
    <row r="43" spans="1:5" x14ac:dyDescent="0.2">
      <c r="B43" s="2" t="s">
        <v>22</v>
      </c>
      <c r="C43" s="2">
        <v>1</v>
      </c>
      <c r="D43" s="2">
        <v>1</v>
      </c>
      <c r="E43" s="2">
        <v>1</v>
      </c>
    </row>
    <row r="44" spans="1:5" x14ac:dyDescent="0.2">
      <c r="B44" s="2" t="s">
        <v>23</v>
      </c>
      <c r="C44" s="2">
        <v>1.29</v>
      </c>
      <c r="D44" s="2">
        <v>1.1399999999999999</v>
      </c>
      <c r="E44" s="2">
        <v>1.46</v>
      </c>
    </row>
    <row r="45" spans="1:5" x14ac:dyDescent="0.2">
      <c r="B45" s="2" t="s">
        <v>24</v>
      </c>
      <c r="C45" s="2">
        <v>1.28</v>
      </c>
      <c r="D45" s="2">
        <v>1.1200000000000001</v>
      </c>
      <c r="E45" s="2">
        <v>1.45</v>
      </c>
    </row>
    <row r="48" spans="1:5" x14ac:dyDescent="0.2">
      <c r="A48" s="6" t="s">
        <v>321</v>
      </c>
    </row>
    <row r="50" spans="1:5" x14ac:dyDescent="0.2">
      <c r="B50" s="2" t="s">
        <v>19</v>
      </c>
      <c r="C50" s="2" t="s">
        <v>27</v>
      </c>
      <c r="D50" s="2" t="s">
        <v>3</v>
      </c>
      <c r="E50" s="2" t="s">
        <v>4</v>
      </c>
    </row>
    <row r="51" spans="1:5" x14ac:dyDescent="0.2">
      <c r="A51" s="2" t="s">
        <v>5</v>
      </c>
      <c r="B51" s="2" t="s">
        <v>20</v>
      </c>
      <c r="C51" s="2">
        <v>1.1100000000000001</v>
      </c>
      <c r="D51" s="2">
        <v>1.06</v>
      </c>
      <c r="E51" s="2">
        <v>1.17</v>
      </c>
    </row>
    <row r="52" spans="1:5" x14ac:dyDescent="0.2">
      <c r="B52" s="2" t="s">
        <v>21</v>
      </c>
      <c r="C52" s="2">
        <v>1.1399999999999999</v>
      </c>
      <c r="D52" s="2">
        <v>1.1000000000000001</v>
      </c>
      <c r="E52" s="2">
        <v>1.19</v>
      </c>
    </row>
    <row r="53" spans="1:5" x14ac:dyDescent="0.2">
      <c r="B53" s="2" t="s">
        <v>22</v>
      </c>
      <c r="C53" s="2">
        <v>1</v>
      </c>
      <c r="D53" s="2">
        <v>1</v>
      </c>
      <c r="E53" s="2">
        <v>1</v>
      </c>
    </row>
    <row r="54" spans="1:5" x14ac:dyDescent="0.2">
      <c r="B54" s="2" t="s">
        <v>23</v>
      </c>
      <c r="C54" s="2">
        <v>0.97</v>
      </c>
      <c r="D54" s="2">
        <v>0.92</v>
      </c>
      <c r="E54" s="2">
        <v>1.02</v>
      </c>
    </row>
    <row r="55" spans="1:5" x14ac:dyDescent="0.2">
      <c r="B55" s="2" t="s">
        <v>24</v>
      </c>
      <c r="C55" s="2">
        <v>1.03</v>
      </c>
      <c r="D55" s="2">
        <v>0.98</v>
      </c>
      <c r="E55" s="2">
        <v>1.08</v>
      </c>
    </row>
    <row r="57" spans="1:5" x14ac:dyDescent="0.2">
      <c r="A57" s="2" t="s">
        <v>25</v>
      </c>
      <c r="B57" s="2" t="s">
        <v>19</v>
      </c>
      <c r="C57" s="2" t="s">
        <v>27</v>
      </c>
      <c r="D57" s="2" t="s">
        <v>3</v>
      </c>
      <c r="E57" s="2" t="s">
        <v>4</v>
      </c>
    </row>
    <row r="58" spans="1:5" x14ac:dyDescent="0.2">
      <c r="B58" s="2" t="s">
        <v>20</v>
      </c>
      <c r="C58" s="2">
        <v>1.17</v>
      </c>
      <c r="D58" s="2">
        <v>1.1200000000000001</v>
      </c>
      <c r="E58" s="2">
        <v>1.23</v>
      </c>
    </row>
    <row r="59" spans="1:5" x14ac:dyDescent="0.2">
      <c r="B59" s="2" t="s">
        <v>21</v>
      </c>
      <c r="C59" s="2">
        <v>1.1399999999999999</v>
      </c>
      <c r="D59" s="2">
        <v>1.1000000000000001</v>
      </c>
      <c r="E59" s="2">
        <v>1.19</v>
      </c>
    </row>
    <row r="60" spans="1:5" x14ac:dyDescent="0.2">
      <c r="B60" s="2" t="s">
        <v>22</v>
      </c>
      <c r="C60" s="2">
        <v>1</v>
      </c>
      <c r="D60" s="2">
        <v>1</v>
      </c>
      <c r="E60" s="2">
        <v>1</v>
      </c>
    </row>
    <row r="61" spans="1:5" x14ac:dyDescent="0.2">
      <c r="B61" s="2" t="s">
        <v>23</v>
      </c>
      <c r="C61" s="2">
        <v>0.96</v>
      </c>
      <c r="D61" s="2">
        <v>0.91</v>
      </c>
      <c r="E61" s="2">
        <v>1</v>
      </c>
    </row>
    <row r="62" spans="1:5" x14ac:dyDescent="0.2">
      <c r="B62" s="2" t="s">
        <v>24</v>
      </c>
      <c r="C62" s="2">
        <v>1</v>
      </c>
      <c r="D62" s="2">
        <v>0.96</v>
      </c>
      <c r="E62" s="2">
        <v>1.05</v>
      </c>
    </row>
    <row r="64" spans="1:5" x14ac:dyDescent="0.2">
      <c r="A64" s="2" t="s">
        <v>26</v>
      </c>
      <c r="B64" s="2" t="s">
        <v>19</v>
      </c>
      <c r="C64" s="2" t="s">
        <v>27</v>
      </c>
      <c r="D64" s="2" t="s">
        <v>3</v>
      </c>
      <c r="E64" s="2" t="s">
        <v>4</v>
      </c>
    </row>
    <row r="65" spans="1:5" x14ac:dyDescent="0.2">
      <c r="B65" s="2" t="s">
        <v>20</v>
      </c>
      <c r="C65" s="2">
        <v>1.1200000000000001</v>
      </c>
      <c r="D65" s="2">
        <v>1.06</v>
      </c>
      <c r="E65" s="2">
        <v>1.17</v>
      </c>
    </row>
    <row r="66" spans="1:5" x14ac:dyDescent="0.2">
      <c r="B66" s="2" t="s">
        <v>21</v>
      </c>
      <c r="C66" s="2">
        <v>1.1000000000000001</v>
      </c>
      <c r="D66" s="2">
        <v>1.05</v>
      </c>
      <c r="E66" s="2">
        <v>1.1399999999999999</v>
      </c>
    </row>
    <row r="67" spans="1:5" x14ac:dyDescent="0.2">
      <c r="B67" s="2" t="s">
        <v>22</v>
      </c>
      <c r="C67" s="2">
        <v>1</v>
      </c>
      <c r="D67" s="2">
        <v>1</v>
      </c>
      <c r="E67" s="2">
        <v>1</v>
      </c>
    </row>
    <row r="68" spans="1:5" x14ac:dyDescent="0.2">
      <c r="B68" s="2" t="s">
        <v>23</v>
      </c>
      <c r="C68" s="2">
        <v>0.98</v>
      </c>
      <c r="D68" s="2">
        <v>0.94</v>
      </c>
      <c r="E68" s="2">
        <v>1.03</v>
      </c>
    </row>
    <row r="69" spans="1:5" x14ac:dyDescent="0.2">
      <c r="B69" s="2" t="s">
        <v>24</v>
      </c>
      <c r="C69" s="2">
        <v>1.02</v>
      </c>
      <c r="D69" s="2">
        <v>0.97</v>
      </c>
      <c r="E69" s="2">
        <v>1.07</v>
      </c>
    </row>
    <row r="71" spans="1:5" x14ac:dyDescent="0.2">
      <c r="A71" s="2" t="s">
        <v>7</v>
      </c>
    </row>
    <row r="72" spans="1:5" x14ac:dyDescent="0.2">
      <c r="A72" s="2" t="s">
        <v>28</v>
      </c>
    </row>
    <row r="73" spans="1:5" x14ac:dyDescent="0.2">
      <c r="A73" s="2" t="s">
        <v>29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workbookViewId="0">
      <selection activeCell="B1" sqref="B1"/>
    </sheetView>
  </sheetViews>
  <sheetFormatPr defaultRowHeight="12.75" x14ac:dyDescent="0.2"/>
  <cols>
    <col min="1" max="1" width="40.85546875" style="2" customWidth="1"/>
    <col min="2" max="16384" width="9.140625" style="2"/>
  </cols>
  <sheetData>
    <row r="1" spans="1:6" x14ac:dyDescent="0.2">
      <c r="A1" s="23" t="s">
        <v>322</v>
      </c>
    </row>
    <row r="3" spans="1:6" x14ac:dyDescent="0.2">
      <c r="A3" s="2" t="s">
        <v>323</v>
      </c>
    </row>
    <row r="4" spans="1:6" x14ac:dyDescent="0.2">
      <c r="A4" s="2" t="s">
        <v>46</v>
      </c>
    </row>
    <row r="5" spans="1:6" x14ac:dyDescent="0.2">
      <c r="A5" s="2" t="s">
        <v>101</v>
      </c>
      <c r="B5" s="2" t="s">
        <v>2</v>
      </c>
      <c r="C5" s="2" t="s">
        <v>4</v>
      </c>
      <c r="D5" s="2" t="s">
        <v>3</v>
      </c>
      <c r="E5" s="2" t="s">
        <v>10</v>
      </c>
      <c r="F5" s="2" t="s">
        <v>11</v>
      </c>
    </row>
    <row r="6" spans="1:6" x14ac:dyDescent="0.2">
      <c r="A6" s="2" t="s">
        <v>102</v>
      </c>
      <c r="B6" s="2">
        <v>1</v>
      </c>
      <c r="C6" s="2">
        <v>1</v>
      </c>
      <c r="D6" s="2">
        <v>1</v>
      </c>
      <c r="E6" s="2">
        <v>0</v>
      </c>
      <c r="F6" s="2">
        <v>0</v>
      </c>
    </row>
    <row r="7" spans="1:6" x14ac:dyDescent="0.2">
      <c r="A7" s="2" t="s">
        <v>103</v>
      </c>
      <c r="B7" s="2">
        <v>1.05</v>
      </c>
      <c r="C7" s="2">
        <v>0.97</v>
      </c>
      <c r="D7" s="2">
        <v>1.1299999999999999</v>
      </c>
      <c r="E7" s="2">
        <v>0.08</v>
      </c>
      <c r="F7" s="2">
        <v>0.08</v>
      </c>
    </row>
    <row r="8" spans="1:6" x14ac:dyDescent="0.2">
      <c r="A8" s="2" t="s">
        <v>104</v>
      </c>
      <c r="B8" s="2">
        <v>1.29</v>
      </c>
      <c r="C8" s="2">
        <v>1.2</v>
      </c>
      <c r="D8" s="2">
        <v>1.39</v>
      </c>
      <c r="E8" s="2">
        <v>0.09</v>
      </c>
      <c r="F8" s="2">
        <v>0.1</v>
      </c>
    </row>
    <row r="9" spans="1:6" x14ac:dyDescent="0.2">
      <c r="A9" s="2" t="s">
        <v>105</v>
      </c>
      <c r="B9" s="2">
        <v>1.37</v>
      </c>
      <c r="C9" s="2">
        <v>1.28</v>
      </c>
      <c r="D9" s="2">
        <v>1.48</v>
      </c>
      <c r="E9" s="2">
        <v>0.09</v>
      </c>
      <c r="F9" s="2">
        <v>0.11</v>
      </c>
    </row>
    <row r="10" spans="1:6" x14ac:dyDescent="0.2">
      <c r="A10" s="2" t="s">
        <v>53</v>
      </c>
    </row>
    <row r="11" spans="1:6" x14ac:dyDescent="0.2">
      <c r="A11" s="2" t="s">
        <v>101</v>
      </c>
      <c r="B11" s="2" t="s">
        <v>2</v>
      </c>
      <c r="C11" s="2" t="s">
        <v>4</v>
      </c>
      <c r="D11" s="2" t="s">
        <v>3</v>
      </c>
      <c r="E11" s="2" t="s">
        <v>10</v>
      </c>
      <c r="F11" s="2" t="s">
        <v>11</v>
      </c>
    </row>
    <row r="12" spans="1:6" x14ac:dyDescent="0.2">
      <c r="A12" s="2" t="s">
        <v>102</v>
      </c>
      <c r="B12" s="2">
        <v>1</v>
      </c>
      <c r="C12" s="2">
        <v>1</v>
      </c>
      <c r="D12" s="2">
        <v>1</v>
      </c>
      <c r="E12" s="2">
        <v>0</v>
      </c>
      <c r="F12" s="2">
        <v>0</v>
      </c>
    </row>
    <row r="13" spans="1:6" x14ac:dyDescent="0.2">
      <c r="A13" s="2" t="s">
        <v>103</v>
      </c>
      <c r="B13" s="2">
        <v>0.99</v>
      </c>
      <c r="C13" s="2">
        <v>0.92</v>
      </c>
      <c r="D13" s="2">
        <v>1.07</v>
      </c>
      <c r="E13" s="2">
        <v>7.0000000000000007E-2</v>
      </c>
      <c r="F13" s="2">
        <v>0.08</v>
      </c>
    </row>
    <row r="14" spans="1:6" x14ac:dyDescent="0.2">
      <c r="A14" s="2" t="s">
        <v>104</v>
      </c>
      <c r="B14" s="2">
        <v>1.17</v>
      </c>
      <c r="C14" s="2">
        <v>1.08</v>
      </c>
      <c r="D14" s="2">
        <v>1.26</v>
      </c>
      <c r="E14" s="2">
        <v>0.09</v>
      </c>
      <c r="F14" s="2">
        <v>0.09</v>
      </c>
    </row>
    <row r="15" spans="1:6" x14ac:dyDescent="0.2">
      <c r="A15" s="2" t="s">
        <v>105</v>
      </c>
      <c r="B15" s="2">
        <v>1.23</v>
      </c>
      <c r="C15" s="2">
        <v>1.1399999999999999</v>
      </c>
      <c r="D15" s="2">
        <v>1.32</v>
      </c>
      <c r="E15" s="2">
        <v>0.09</v>
      </c>
      <c r="F15" s="2">
        <v>0.09</v>
      </c>
    </row>
    <row r="16" spans="1:6" x14ac:dyDescent="0.2">
      <c r="A16" s="2" t="s">
        <v>55</v>
      </c>
    </row>
    <row r="17" spans="1:6" x14ac:dyDescent="0.2">
      <c r="A17" s="2" t="s">
        <v>101</v>
      </c>
      <c r="B17" s="2" t="s">
        <v>2</v>
      </c>
      <c r="C17" s="2" t="s">
        <v>4</v>
      </c>
      <c r="D17" s="2" t="s">
        <v>3</v>
      </c>
      <c r="E17" s="2" t="s">
        <v>10</v>
      </c>
      <c r="F17" s="2" t="s">
        <v>11</v>
      </c>
    </row>
    <row r="18" spans="1:6" x14ac:dyDescent="0.2">
      <c r="A18" s="2" t="s">
        <v>102</v>
      </c>
      <c r="B18" s="2">
        <v>1</v>
      </c>
      <c r="C18" s="2">
        <v>1</v>
      </c>
      <c r="D18" s="2">
        <v>1</v>
      </c>
      <c r="E18" s="2">
        <v>0</v>
      </c>
      <c r="F18" s="2">
        <v>0</v>
      </c>
    </row>
    <row r="19" spans="1:6" x14ac:dyDescent="0.2">
      <c r="A19" s="2" t="s">
        <v>103</v>
      </c>
      <c r="B19" s="2">
        <v>0.99</v>
      </c>
      <c r="C19" s="2">
        <v>0.91</v>
      </c>
      <c r="D19" s="2">
        <v>1.07</v>
      </c>
      <c r="E19" s="2">
        <v>0.08</v>
      </c>
      <c r="F19" s="2">
        <v>0.08</v>
      </c>
    </row>
    <row r="20" spans="1:6" x14ac:dyDescent="0.2">
      <c r="A20" s="2" t="s">
        <v>104</v>
      </c>
      <c r="B20" s="2">
        <v>1.08</v>
      </c>
      <c r="C20" s="2">
        <v>1</v>
      </c>
      <c r="D20" s="2">
        <v>1.17</v>
      </c>
      <c r="E20" s="2">
        <v>0.08</v>
      </c>
      <c r="F20" s="2">
        <v>0.09</v>
      </c>
    </row>
    <row r="21" spans="1:6" x14ac:dyDescent="0.2">
      <c r="A21" s="2" t="s">
        <v>105</v>
      </c>
      <c r="B21" s="2">
        <v>1.1000000000000001</v>
      </c>
      <c r="C21" s="2">
        <v>1.02</v>
      </c>
      <c r="D21" s="2">
        <v>1.19</v>
      </c>
      <c r="E21" s="2">
        <v>0.08</v>
      </c>
      <c r="F21" s="2">
        <v>0.09</v>
      </c>
    </row>
    <row r="23" spans="1:6" x14ac:dyDescent="0.2">
      <c r="A23" s="2" t="s">
        <v>324</v>
      </c>
    </row>
    <row r="24" spans="1:6" x14ac:dyDescent="0.2">
      <c r="A24" s="2" t="s">
        <v>46</v>
      </c>
    </row>
    <row r="25" spans="1:6" x14ac:dyDescent="0.2">
      <c r="A25" s="2" t="s">
        <v>101</v>
      </c>
      <c r="B25" s="2" t="s">
        <v>2</v>
      </c>
      <c r="C25" s="2" t="s">
        <v>4</v>
      </c>
      <c r="D25" s="2" t="s">
        <v>3</v>
      </c>
      <c r="E25" s="2" t="s">
        <v>10</v>
      </c>
      <c r="F25" s="2" t="s">
        <v>11</v>
      </c>
    </row>
    <row r="26" spans="1:6" x14ac:dyDescent="0.2">
      <c r="A26" s="2" t="s">
        <v>102</v>
      </c>
      <c r="B26" s="2">
        <v>1</v>
      </c>
      <c r="C26" s="2">
        <v>1</v>
      </c>
      <c r="D26" s="2">
        <v>1</v>
      </c>
      <c r="E26" s="2">
        <v>0</v>
      </c>
      <c r="F26" s="2">
        <v>0</v>
      </c>
    </row>
    <row r="27" spans="1:6" x14ac:dyDescent="0.2">
      <c r="A27" s="2" t="s">
        <v>103</v>
      </c>
      <c r="B27" s="2">
        <v>1.03</v>
      </c>
      <c r="C27" s="2">
        <v>0.88</v>
      </c>
      <c r="D27" s="2">
        <v>1.2</v>
      </c>
      <c r="E27" s="2">
        <v>0.15</v>
      </c>
      <c r="F27" s="2">
        <v>0.17</v>
      </c>
    </row>
    <row r="28" spans="1:6" x14ac:dyDescent="0.2">
      <c r="A28" s="2" t="s">
        <v>104</v>
      </c>
      <c r="B28" s="2">
        <v>1.28</v>
      </c>
      <c r="C28" s="2">
        <v>1.1100000000000001</v>
      </c>
      <c r="D28" s="2">
        <v>1.49</v>
      </c>
      <c r="E28" s="2">
        <v>0.17</v>
      </c>
      <c r="F28" s="2">
        <v>0.21</v>
      </c>
    </row>
    <row r="29" spans="1:6" x14ac:dyDescent="0.2">
      <c r="A29" s="2" t="s">
        <v>105</v>
      </c>
      <c r="B29" s="2">
        <v>1.2</v>
      </c>
      <c r="C29" s="2">
        <v>1.04</v>
      </c>
      <c r="D29" s="2">
        <v>1.4</v>
      </c>
      <c r="E29" s="2">
        <v>0.16</v>
      </c>
      <c r="F29" s="2">
        <v>0.2</v>
      </c>
    </row>
    <row r="30" spans="1:6" x14ac:dyDescent="0.2">
      <c r="A30" s="2" t="s">
        <v>53</v>
      </c>
    </row>
    <row r="31" spans="1:6" x14ac:dyDescent="0.2">
      <c r="A31" s="2" t="s">
        <v>101</v>
      </c>
      <c r="B31" s="2" t="s">
        <v>2</v>
      </c>
      <c r="C31" s="2" t="s">
        <v>4</v>
      </c>
      <c r="D31" s="2" t="s">
        <v>3</v>
      </c>
      <c r="E31" s="2" t="s">
        <v>10</v>
      </c>
      <c r="F31" s="2" t="s">
        <v>11</v>
      </c>
    </row>
    <row r="32" spans="1:6" x14ac:dyDescent="0.2">
      <c r="A32" s="2" t="s">
        <v>102</v>
      </c>
      <c r="B32" s="2">
        <v>1</v>
      </c>
      <c r="C32" s="2">
        <v>1</v>
      </c>
      <c r="D32" s="2">
        <v>1</v>
      </c>
      <c r="E32" s="2">
        <v>0</v>
      </c>
      <c r="F32" s="2">
        <v>0</v>
      </c>
    </row>
    <row r="33" spans="1:6" x14ac:dyDescent="0.2">
      <c r="A33" s="2" t="s">
        <v>103</v>
      </c>
      <c r="B33" s="2">
        <v>0.96</v>
      </c>
      <c r="C33" s="2">
        <v>0.82</v>
      </c>
      <c r="D33" s="2">
        <v>1.1200000000000001</v>
      </c>
      <c r="E33" s="2">
        <v>0.14000000000000001</v>
      </c>
      <c r="F33" s="2">
        <v>0.16</v>
      </c>
    </row>
    <row r="34" spans="1:6" x14ac:dyDescent="0.2">
      <c r="A34" s="2" t="s">
        <v>104</v>
      </c>
      <c r="B34" s="2">
        <v>1.1499999999999999</v>
      </c>
      <c r="C34" s="2">
        <v>0.99</v>
      </c>
      <c r="D34" s="2">
        <v>1.33</v>
      </c>
      <c r="E34" s="2">
        <v>0.16</v>
      </c>
      <c r="F34" s="2">
        <v>0.18</v>
      </c>
    </row>
    <row r="35" spans="1:6" x14ac:dyDescent="0.2">
      <c r="A35" s="2" t="s">
        <v>105</v>
      </c>
      <c r="B35" s="2">
        <v>1.07</v>
      </c>
      <c r="C35" s="2">
        <v>0.92</v>
      </c>
      <c r="D35" s="2">
        <v>1.24</v>
      </c>
      <c r="E35" s="2">
        <v>0.15</v>
      </c>
      <c r="F35" s="2">
        <v>0.17</v>
      </c>
    </row>
    <row r="36" spans="1:6" x14ac:dyDescent="0.2">
      <c r="A36" s="2" t="s">
        <v>55</v>
      </c>
    </row>
    <row r="37" spans="1:6" x14ac:dyDescent="0.2">
      <c r="A37" s="2" t="s">
        <v>101</v>
      </c>
      <c r="B37" s="2" t="s">
        <v>2</v>
      </c>
      <c r="C37" s="2" t="s">
        <v>4</v>
      </c>
      <c r="D37" s="2" t="s">
        <v>3</v>
      </c>
      <c r="E37" s="2" t="s">
        <v>10</v>
      </c>
      <c r="F37" s="2" t="s">
        <v>11</v>
      </c>
    </row>
    <row r="38" spans="1:6" x14ac:dyDescent="0.2">
      <c r="A38" s="2" t="s">
        <v>102</v>
      </c>
      <c r="B38" s="2">
        <v>1</v>
      </c>
      <c r="C38" s="2">
        <v>1</v>
      </c>
      <c r="D38" s="2">
        <v>1</v>
      </c>
      <c r="E38" s="2">
        <v>0</v>
      </c>
      <c r="F38" s="2">
        <v>0</v>
      </c>
    </row>
    <row r="39" spans="1:6" x14ac:dyDescent="0.2">
      <c r="A39" s="2" t="s">
        <v>103</v>
      </c>
      <c r="B39" s="2">
        <v>0.92</v>
      </c>
      <c r="C39" s="2">
        <v>0.79</v>
      </c>
      <c r="D39" s="2">
        <v>1.1000000000000001</v>
      </c>
      <c r="E39" s="2">
        <v>0.13</v>
      </c>
      <c r="F39" s="2">
        <v>0.18</v>
      </c>
    </row>
    <row r="40" spans="1:6" x14ac:dyDescent="0.2">
      <c r="A40" s="2" t="s">
        <v>104</v>
      </c>
      <c r="B40" s="2">
        <v>1.03</v>
      </c>
      <c r="C40" s="2">
        <v>0.88</v>
      </c>
      <c r="D40" s="2">
        <v>1.21</v>
      </c>
      <c r="E40" s="2">
        <v>0.15</v>
      </c>
      <c r="F40" s="2">
        <v>0.18</v>
      </c>
    </row>
    <row r="41" spans="1:6" x14ac:dyDescent="0.2">
      <c r="A41" s="2" t="s">
        <v>105</v>
      </c>
      <c r="B41" s="2">
        <v>0.93</v>
      </c>
      <c r="C41" s="2">
        <v>0.79</v>
      </c>
      <c r="D41" s="2">
        <v>1.1000000000000001</v>
      </c>
      <c r="E41" s="2">
        <v>0.14000000000000001</v>
      </c>
      <c r="F41" s="2">
        <v>0.17</v>
      </c>
    </row>
    <row r="42" spans="1:6" x14ac:dyDescent="0.2">
      <c r="A42" s="2" t="s">
        <v>325</v>
      </c>
    </row>
    <row r="43" spans="1:6" x14ac:dyDescent="0.2">
      <c r="A43" s="2" t="s">
        <v>46</v>
      </c>
    </row>
    <row r="44" spans="1:6" x14ac:dyDescent="0.2">
      <c r="A44" s="2" t="s">
        <v>101</v>
      </c>
      <c r="B44" s="2" t="s">
        <v>2</v>
      </c>
      <c r="C44" s="2" t="s">
        <v>4</v>
      </c>
      <c r="D44" s="2" t="s">
        <v>3</v>
      </c>
      <c r="E44" s="2" t="s">
        <v>10</v>
      </c>
      <c r="F44" s="2" t="s">
        <v>11</v>
      </c>
    </row>
    <row r="45" spans="1:6" x14ac:dyDescent="0.2">
      <c r="A45" s="2" t="s">
        <v>102</v>
      </c>
      <c r="B45" s="2">
        <v>1</v>
      </c>
      <c r="C45" s="2">
        <v>1</v>
      </c>
      <c r="D45" s="2">
        <v>1</v>
      </c>
      <c r="E45" s="2">
        <v>0</v>
      </c>
      <c r="F45" s="2">
        <v>0</v>
      </c>
    </row>
    <row r="46" spans="1:6" x14ac:dyDescent="0.2">
      <c r="A46" s="2" t="s">
        <v>103</v>
      </c>
      <c r="B46" s="2">
        <v>1.1100000000000001</v>
      </c>
      <c r="C46" s="2">
        <v>0.81</v>
      </c>
      <c r="D46" s="2">
        <v>1.51</v>
      </c>
      <c r="E46" s="2">
        <v>0.3</v>
      </c>
      <c r="F46" s="2">
        <v>0.4</v>
      </c>
    </row>
    <row r="47" spans="1:6" x14ac:dyDescent="0.2">
      <c r="A47" s="2" t="s">
        <v>104</v>
      </c>
      <c r="B47" s="2">
        <v>1.46</v>
      </c>
      <c r="C47" s="2">
        <v>1.0900000000000001</v>
      </c>
      <c r="D47" s="2">
        <v>1.96</v>
      </c>
      <c r="E47" s="2">
        <v>0.37</v>
      </c>
      <c r="F47" s="2">
        <v>0.5</v>
      </c>
    </row>
    <row r="48" spans="1:6" x14ac:dyDescent="0.2">
      <c r="A48" s="2" t="s">
        <v>105</v>
      </c>
      <c r="B48" s="2">
        <v>1.71</v>
      </c>
      <c r="C48" s="2">
        <v>1.28</v>
      </c>
      <c r="D48" s="2">
        <v>2.2799999999999998</v>
      </c>
      <c r="E48" s="2">
        <v>0.43</v>
      </c>
      <c r="F48" s="2">
        <v>0.56999999999999995</v>
      </c>
    </row>
    <row r="49" spans="1:6" x14ac:dyDescent="0.2">
      <c r="A49" s="2" t="s">
        <v>53</v>
      </c>
    </row>
    <row r="50" spans="1:6" x14ac:dyDescent="0.2">
      <c r="A50" s="2" t="s">
        <v>101</v>
      </c>
      <c r="B50" s="2" t="s">
        <v>2</v>
      </c>
      <c r="C50" s="2" t="s">
        <v>4</v>
      </c>
      <c r="D50" s="2" t="s">
        <v>3</v>
      </c>
      <c r="E50" s="2" t="s">
        <v>10</v>
      </c>
      <c r="F50" s="2" t="s">
        <v>11</v>
      </c>
    </row>
    <row r="51" spans="1:6" x14ac:dyDescent="0.2">
      <c r="A51" s="2" t="s">
        <v>102</v>
      </c>
      <c r="B51" s="2">
        <v>1</v>
      </c>
      <c r="C51" s="2">
        <v>1</v>
      </c>
      <c r="D51" s="2">
        <v>1</v>
      </c>
      <c r="E51" s="2">
        <v>0</v>
      </c>
      <c r="F51" s="2">
        <v>0</v>
      </c>
    </row>
    <row r="52" spans="1:6" x14ac:dyDescent="0.2">
      <c r="A52" s="2" t="s">
        <v>103</v>
      </c>
      <c r="B52" s="2">
        <v>1.07</v>
      </c>
      <c r="C52" s="2">
        <v>0.78</v>
      </c>
      <c r="D52" s="2">
        <v>1.46</v>
      </c>
      <c r="E52" s="2">
        <v>0.28999999999999998</v>
      </c>
      <c r="F52" s="2">
        <v>0.39</v>
      </c>
    </row>
    <row r="53" spans="1:6" x14ac:dyDescent="0.2">
      <c r="A53" s="2" t="s">
        <v>104</v>
      </c>
      <c r="B53" s="2">
        <v>1.36</v>
      </c>
      <c r="C53" s="2">
        <v>1</v>
      </c>
      <c r="D53" s="2">
        <v>1.82</v>
      </c>
      <c r="E53" s="2">
        <v>0.36</v>
      </c>
      <c r="F53" s="2">
        <v>0.46</v>
      </c>
    </row>
    <row r="54" spans="1:6" x14ac:dyDescent="0.2">
      <c r="A54" s="2" t="s">
        <v>105</v>
      </c>
      <c r="B54" s="2">
        <v>1.53</v>
      </c>
      <c r="C54" s="2">
        <v>1.1499999999999999</v>
      </c>
      <c r="D54" s="2">
        <v>2.0499999999999998</v>
      </c>
      <c r="E54" s="2">
        <v>0.38</v>
      </c>
      <c r="F54" s="2">
        <v>0.52</v>
      </c>
    </row>
    <row r="55" spans="1:6" x14ac:dyDescent="0.2">
      <c r="A55" s="2" t="s">
        <v>55</v>
      </c>
    </row>
    <row r="56" spans="1:6" x14ac:dyDescent="0.2">
      <c r="A56" s="2" t="s">
        <v>101</v>
      </c>
      <c r="B56" s="2" t="s">
        <v>2</v>
      </c>
      <c r="C56" s="2" t="s">
        <v>4</v>
      </c>
      <c r="D56" s="2" t="s">
        <v>3</v>
      </c>
      <c r="E56" s="2" t="s">
        <v>10</v>
      </c>
      <c r="F56" s="2" t="s">
        <v>11</v>
      </c>
    </row>
    <row r="57" spans="1:6" x14ac:dyDescent="0.2">
      <c r="A57" s="2" t="s">
        <v>102</v>
      </c>
      <c r="B57" s="2">
        <v>1</v>
      </c>
      <c r="C57" s="2">
        <v>1</v>
      </c>
      <c r="D57" s="2">
        <v>1</v>
      </c>
      <c r="E57" s="2">
        <v>0</v>
      </c>
      <c r="F57" s="2">
        <v>0</v>
      </c>
    </row>
    <row r="58" spans="1:6" x14ac:dyDescent="0.2">
      <c r="A58" s="2" t="s">
        <v>103</v>
      </c>
      <c r="B58" s="2">
        <v>1.02</v>
      </c>
      <c r="C58" s="2">
        <v>0.74</v>
      </c>
      <c r="D58" s="2">
        <v>1.41</v>
      </c>
      <c r="E58" s="2">
        <v>0.28000000000000003</v>
      </c>
      <c r="F58" s="2">
        <v>0.39</v>
      </c>
    </row>
    <row r="59" spans="1:6" x14ac:dyDescent="0.2">
      <c r="A59" s="2" t="s">
        <v>104</v>
      </c>
      <c r="B59" s="2">
        <v>1.19</v>
      </c>
      <c r="C59" s="2">
        <v>0.87</v>
      </c>
      <c r="D59" s="2">
        <v>1.63</v>
      </c>
      <c r="E59" s="2">
        <v>0.32</v>
      </c>
      <c r="F59" s="2">
        <v>0.44</v>
      </c>
    </row>
    <row r="60" spans="1:6" x14ac:dyDescent="0.2">
      <c r="A60" s="2" t="s">
        <v>105</v>
      </c>
      <c r="B60" s="2">
        <v>1.28</v>
      </c>
      <c r="C60" s="2">
        <v>0.93</v>
      </c>
      <c r="D60" s="2">
        <v>1.75</v>
      </c>
      <c r="E60" s="2">
        <v>0.35</v>
      </c>
      <c r="F60" s="2">
        <v>0.47</v>
      </c>
    </row>
    <row r="62" spans="1:6" x14ac:dyDescent="0.2">
      <c r="A62" s="2" t="s">
        <v>184</v>
      </c>
    </row>
    <row r="63" spans="1:6" ht="18.75" customHeight="1" x14ac:dyDescent="0.2">
      <c r="A63" s="2" t="s">
        <v>192</v>
      </c>
    </row>
    <row r="64" spans="1:6" x14ac:dyDescent="0.2">
      <c r="A64" s="2" t="s">
        <v>191</v>
      </c>
    </row>
    <row r="65" spans="1:1" x14ac:dyDescent="0.2">
      <c r="A65" s="2" t="s">
        <v>193</v>
      </c>
    </row>
    <row r="67" spans="1:1" x14ac:dyDescent="0.2">
      <c r="A67" s="2" t="s">
        <v>190</v>
      </c>
    </row>
    <row r="68" spans="1:1" x14ac:dyDescent="0.2">
      <c r="A68" s="2" t="s">
        <v>188</v>
      </c>
    </row>
    <row r="69" spans="1:1" x14ac:dyDescent="0.2">
      <c r="A69" s="2" t="s">
        <v>189</v>
      </c>
    </row>
  </sheetData>
  <hyperlinks>
    <hyperlink ref="A2" r:id="rId1" display="https://www.karger.com/Article/FullText/48435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workbookViewId="0">
      <selection activeCell="B1" sqref="B1"/>
    </sheetView>
  </sheetViews>
  <sheetFormatPr defaultRowHeight="12.75" x14ac:dyDescent="0.2"/>
  <cols>
    <col min="1" max="16384" width="9.140625" style="2"/>
  </cols>
  <sheetData>
    <row r="1" spans="1:7" x14ac:dyDescent="0.2">
      <c r="A1" s="23" t="s">
        <v>326</v>
      </c>
    </row>
    <row r="3" spans="1:7" x14ac:dyDescent="0.2">
      <c r="A3" s="2" t="s">
        <v>327</v>
      </c>
    </row>
    <row r="4" spans="1:7" x14ac:dyDescent="0.2">
      <c r="A4" s="2" t="s">
        <v>46</v>
      </c>
      <c r="B4" s="2" t="s">
        <v>113</v>
      </c>
      <c r="C4" s="2" t="s">
        <v>2</v>
      </c>
      <c r="D4" s="2" t="s">
        <v>3</v>
      </c>
      <c r="E4" s="2" t="s">
        <v>4</v>
      </c>
    </row>
    <row r="5" spans="1:7" x14ac:dyDescent="0.2">
      <c r="B5" s="2" t="s">
        <v>114</v>
      </c>
      <c r="C5" s="2">
        <v>1</v>
      </c>
      <c r="D5" s="2">
        <v>1</v>
      </c>
      <c r="E5" s="2">
        <v>1</v>
      </c>
      <c r="F5" s="2">
        <v>0</v>
      </c>
      <c r="G5" s="2">
        <v>0</v>
      </c>
    </row>
    <row r="6" spans="1:7" x14ac:dyDescent="0.2">
      <c r="B6" s="2" t="s">
        <v>115</v>
      </c>
      <c r="C6" s="2">
        <v>1.1499999999999999</v>
      </c>
      <c r="D6" s="2">
        <v>1.0900000000000001</v>
      </c>
      <c r="E6" s="2">
        <v>1.23</v>
      </c>
      <c r="F6" s="2">
        <v>0.06</v>
      </c>
      <c r="G6" s="2">
        <v>0.08</v>
      </c>
    </row>
    <row r="7" spans="1:7" x14ac:dyDescent="0.2">
      <c r="B7" s="2" t="s">
        <v>116</v>
      </c>
      <c r="C7" s="2">
        <v>1.23</v>
      </c>
      <c r="D7" s="2">
        <v>1.1599999999999999</v>
      </c>
      <c r="E7" s="2">
        <v>1.31</v>
      </c>
      <c r="F7" s="2">
        <v>7.0000000000000007E-2</v>
      </c>
      <c r="G7" s="2">
        <v>0.08</v>
      </c>
    </row>
    <row r="8" spans="1:7" x14ac:dyDescent="0.2">
      <c r="B8" s="2" t="s">
        <v>117</v>
      </c>
      <c r="C8" s="2">
        <v>1.66</v>
      </c>
      <c r="D8" s="2">
        <v>1.56</v>
      </c>
      <c r="E8" s="2">
        <v>1.76</v>
      </c>
      <c r="F8" s="2">
        <v>0.1</v>
      </c>
      <c r="G8" s="2">
        <v>0.1</v>
      </c>
    </row>
    <row r="10" spans="1:7" x14ac:dyDescent="0.2">
      <c r="A10" s="2" t="s">
        <v>53</v>
      </c>
      <c r="B10" s="2" t="s">
        <v>113</v>
      </c>
      <c r="C10" s="2" t="s">
        <v>2</v>
      </c>
      <c r="D10" s="2" t="s">
        <v>3</v>
      </c>
      <c r="E10" s="2" t="s">
        <v>4</v>
      </c>
    </row>
    <row r="11" spans="1:7" x14ac:dyDescent="0.2">
      <c r="B11" s="2" t="s">
        <v>114</v>
      </c>
      <c r="C11" s="2">
        <v>1</v>
      </c>
      <c r="D11" s="2">
        <v>1</v>
      </c>
      <c r="E11" s="2">
        <v>1</v>
      </c>
      <c r="F11" s="2">
        <v>0</v>
      </c>
      <c r="G11" s="2">
        <v>0</v>
      </c>
    </row>
    <row r="12" spans="1:7" x14ac:dyDescent="0.2">
      <c r="B12" s="2" t="s">
        <v>115</v>
      </c>
      <c r="C12" s="2">
        <v>1.1200000000000001</v>
      </c>
      <c r="D12" s="2">
        <v>1.06</v>
      </c>
      <c r="E12" s="2">
        <v>1.19</v>
      </c>
      <c r="F12" s="2">
        <v>0.06</v>
      </c>
      <c r="G12" s="2">
        <v>7.0000000000000007E-2</v>
      </c>
    </row>
    <row r="13" spans="1:7" x14ac:dyDescent="0.2">
      <c r="B13" s="2" t="s">
        <v>116</v>
      </c>
      <c r="C13" s="2">
        <v>1.17</v>
      </c>
      <c r="D13" s="2">
        <v>1.1000000000000001</v>
      </c>
      <c r="E13" s="2">
        <v>1.24</v>
      </c>
      <c r="F13" s="2">
        <v>7.0000000000000007E-2</v>
      </c>
      <c r="G13" s="2">
        <v>7.0000000000000007E-2</v>
      </c>
    </row>
    <row r="14" spans="1:7" x14ac:dyDescent="0.2">
      <c r="B14" s="2" t="s">
        <v>117</v>
      </c>
      <c r="C14" s="2">
        <v>1.53</v>
      </c>
      <c r="D14" s="2">
        <v>1.44</v>
      </c>
      <c r="E14" s="2">
        <v>1.63</v>
      </c>
      <c r="F14" s="2">
        <v>0.09</v>
      </c>
      <c r="G14" s="2">
        <v>0.1</v>
      </c>
    </row>
    <row r="16" spans="1:7" x14ac:dyDescent="0.2">
      <c r="A16" s="2" t="s">
        <v>55</v>
      </c>
      <c r="B16" s="2" t="s">
        <v>113</v>
      </c>
      <c r="C16" s="2" t="s">
        <v>2</v>
      </c>
      <c r="D16" s="2" t="s">
        <v>3</v>
      </c>
      <c r="E16" s="2" t="s">
        <v>4</v>
      </c>
    </row>
    <row r="17" spans="1:7" x14ac:dyDescent="0.2">
      <c r="B17" s="2" t="s">
        <v>114</v>
      </c>
      <c r="C17" s="2">
        <v>1</v>
      </c>
      <c r="D17" s="2">
        <v>1</v>
      </c>
      <c r="E17" s="2">
        <v>1</v>
      </c>
      <c r="F17" s="2">
        <v>0</v>
      </c>
      <c r="G17" s="2">
        <v>0</v>
      </c>
    </row>
    <row r="18" spans="1:7" x14ac:dyDescent="0.2">
      <c r="B18" s="2" t="s">
        <v>115</v>
      </c>
      <c r="C18" s="2">
        <v>1.1000000000000001</v>
      </c>
      <c r="D18" s="2">
        <v>1.04</v>
      </c>
      <c r="E18" s="2">
        <v>1.18</v>
      </c>
      <c r="F18" s="2">
        <v>0.06</v>
      </c>
      <c r="G18" s="2">
        <v>0.08</v>
      </c>
    </row>
    <row r="19" spans="1:7" x14ac:dyDescent="0.2">
      <c r="B19" s="2" t="s">
        <v>116</v>
      </c>
      <c r="C19" s="2">
        <v>1.1200000000000001</v>
      </c>
      <c r="D19" s="2">
        <v>1.05</v>
      </c>
      <c r="E19" s="2">
        <v>1.19</v>
      </c>
      <c r="F19" s="2">
        <v>7.0000000000000007E-2</v>
      </c>
      <c r="G19" s="2">
        <v>7.0000000000000007E-2</v>
      </c>
    </row>
    <row r="20" spans="1:7" x14ac:dyDescent="0.2">
      <c r="B20" s="2" t="s">
        <v>117</v>
      </c>
      <c r="C20" s="2">
        <v>1.42</v>
      </c>
      <c r="D20" s="2">
        <v>1.34</v>
      </c>
      <c r="E20" s="2">
        <v>1.51</v>
      </c>
      <c r="F20" s="2">
        <v>0.08</v>
      </c>
      <c r="G20" s="2">
        <v>0.09</v>
      </c>
    </row>
    <row r="24" spans="1:7" x14ac:dyDescent="0.2">
      <c r="A24" s="2" t="s">
        <v>328</v>
      </c>
    </row>
    <row r="25" spans="1:7" x14ac:dyDescent="0.2">
      <c r="A25" s="2" t="s">
        <v>46</v>
      </c>
      <c r="B25" s="2" t="s">
        <v>113</v>
      </c>
      <c r="C25" s="2" t="s">
        <v>2</v>
      </c>
      <c r="D25" s="2" t="s">
        <v>3</v>
      </c>
      <c r="E25" s="2" t="s">
        <v>4</v>
      </c>
    </row>
    <row r="26" spans="1:7" x14ac:dyDescent="0.2">
      <c r="B26" s="2" t="s">
        <v>114</v>
      </c>
      <c r="C26" s="2">
        <v>1</v>
      </c>
      <c r="D26" s="2">
        <v>1</v>
      </c>
      <c r="E26" s="2">
        <v>1</v>
      </c>
      <c r="F26" s="2">
        <v>0</v>
      </c>
      <c r="G26" s="2">
        <v>0</v>
      </c>
    </row>
    <row r="27" spans="1:7" x14ac:dyDescent="0.2">
      <c r="B27" s="2" t="s">
        <v>115</v>
      </c>
      <c r="C27" s="2">
        <v>1.1100000000000001</v>
      </c>
      <c r="D27" s="2">
        <v>0.99</v>
      </c>
      <c r="E27" s="2">
        <v>1.25</v>
      </c>
      <c r="F27" s="2">
        <v>0.12</v>
      </c>
      <c r="G27" s="2">
        <v>0.14000000000000001</v>
      </c>
    </row>
    <row r="28" spans="1:7" x14ac:dyDescent="0.2">
      <c r="B28" s="2" t="s">
        <v>116</v>
      </c>
      <c r="C28" s="2">
        <v>1.23</v>
      </c>
      <c r="D28" s="2">
        <v>1.1000000000000001</v>
      </c>
      <c r="E28" s="2">
        <v>1.39</v>
      </c>
      <c r="F28" s="2">
        <v>0.13</v>
      </c>
      <c r="G28" s="2">
        <v>0.16</v>
      </c>
    </row>
    <row r="29" spans="1:7" x14ac:dyDescent="0.2">
      <c r="B29" s="2" t="s">
        <v>117</v>
      </c>
      <c r="C29" s="2">
        <v>1.46</v>
      </c>
      <c r="D29" s="2">
        <v>1.3</v>
      </c>
      <c r="E29" s="2">
        <v>1.64</v>
      </c>
      <c r="F29" s="2">
        <v>0.16</v>
      </c>
      <c r="G29" s="2">
        <v>0.18</v>
      </c>
    </row>
    <row r="31" spans="1:7" x14ac:dyDescent="0.2">
      <c r="A31" s="2" t="s">
        <v>53</v>
      </c>
      <c r="B31" s="2" t="s">
        <v>113</v>
      </c>
      <c r="C31" s="2" t="s">
        <v>2</v>
      </c>
      <c r="D31" s="2" t="s">
        <v>3</v>
      </c>
      <c r="E31" s="2" t="s">
        <v>4</v>
      </c>
    </row>
    <row r="32" spans="1:7" x14ac:dyDescent="0.2">
      <c r="B32" s="2" t="s">
        <v>114</v>
      </c>
      <c r="C32" s="2">
        <v>1</v>
      </c>
      <c r="D32" s="2">
        <v>1</v>
      </c>
      <c r="E32" s="2">
        <v>1</v>
      </c>
      <c r="F32" s="2">
        <v>0</v>
      </c>
      <c r="G32" s="2">
        <v>0</v>
      </c>
    </row>
    <row r="33" spans="1:7" x14ac:dyDescent="0.2">
      <c r="B33" s="2" t="s">
        <v>115</v>
      </c>
      <c r="C33" s="2">
        <v>1.0900000000000001</v>
      </c>
      <c r="D33" s="2">
        <v>0.97</v>
      </c>
      <c r="E33" s="2">
        <v>1.22</v>
      </c>
      <c r="F33" s="2">
        <v>0.12</v>
      </c>
      <c r="G33" s="2">
        <v>0.13</v>
      </c>
    </row>
    <row r="34" spans="1:7" x14ac:dyDescent="0.2">
      <c r="B34" s="2" t="s">
        <v>116</v>
      </c>
      <c r="C34" s="2">
        <v>1.17</v>
      </c>
      <c r="D34" s="2">
        <v>1.04</v>
      </c>
      <c r="E34" s="2">
        <v>1.31</v>
      </c>
      <c r="F34" s="2">
        <v>0.13</v>
      </c>
      <c r="G34" s="2">
        <v>0.14000000000000001</v>
      </c>
    </row>
    <row r="35" spans="1:7" x14ac:dyDescent="0.2">
      <c r="B35" s="2" t="s">
        <v>117</v>
      </c>
      <c r="C35" s="2">
        <v>1.36</v>
      </c>
      <c r="D35" s="2">
        <v>1.21</v>
      </c>
      <c r="E35" s="2">
        <v>1.53</v>
      </c>
      <c r="F35" s="2">
        <v>0.15</v>
      </c>
      <c r="G35" s="2">
        <v>0.17</v>
      </c>
    </row>
    <row r="37" spans="1:7" x14ac:dyDescent="0.2">
      <c r="A37" s="2" t="s">
        <v>55</v>
      </c>
      <c r="B37" s="2" t="s">
        <v>113</v>
      </c>
      <c r="C37" s="2" t="s">
        <v>2</v>
      </c>
      <c r="D37" s="2" t="s">
        <v>3</v>
      </c>
      <c r="E37" s="2" t="s">
        <v>4</v>
      </c>
    </row>
    <row r="38" spans="1:7" x14ac:dyDescent="0.2">
      <c r="B38" s="2" t="s">
        <v>114</v>
      </c>
      <c r="C38" s="2">
        <v>1</v>
      </c>
      <c r="D38" s="2">
        <v>1</v>
      </c>
      <c r="E38" s="2">
        <v>1</v>
      </c>
      <c r="F38" s="2">
        <v>0</v>
      </c>
      <c r="G38" s="2">
        <v>0</v>
      </c>
    </row>
    <row r="39" spans="1:7" x14ac:dyDescent="0.2">
      <c r="B39" s="2" t="s">
        <v>115</v>
      </c>
      <c r="C39" s="2">
        <v>1.1200000000000001</v>
      </c>
      <c r="D39" s="2">
        <v>0.86</v>
      </c>
      <c r="E39" s="2">
        <v>1.48</v>
      </c>
      <c r="F39" s="2">
        <v>0.26</v>
      </c>
      <c r="G39" s="2">
        <v>0.36</v>
      </c>
    </row>
    <row r="40" spans="1:7" x14ac:dyDescent="0.2">
      <c r="B40" s="2" t="s">
        <v>116</v>
      </c>
      <c r="C40" s="2">
        <v>1.1599999999999999</v>
      </c>
      <c r="D40" s="2">
        <v>0.88</v>
      </c>
      <c r="E40" s="2">
        <v>1.52</v>
      </c>
      <c r="F40" s="2">
        <v>0.28000000000000003</v>
      </c>
      <c r="G40" s="2">
        <v>0.36</v>
      </c>
    </row>
    <row r="41" spans="1:7" x14ac:dyDescent="0.2">
      <c r="B41" s="2" t="s">
        <v>117</v>
      </c>
      <c r="C41" s="2">
        <v>1.43</v>
      </c>
      <c r="D41" s="2">
        <v>1.0900000000000001</v>
      </c>
      <c r="E41" s="2">
        <v>1.88</v>
      </c>
      <c r="F41" s="2">
        <v>0.34</v>
      </c>
      <c r="G41" s="2">
        <v>0.45</v>
      </c>
    </row>
    <row r="44" spans="1:7" x14ac:dyDescent="0.2">
      <c r="A44" s="2" t="s">
        <v>329</v>
      </c>
    </row>
    <row r="45" spans="1:7" x14ac:dyDescent="0.2">
      <c r="A45" s="2" t="s">
        <v>46</v>
      </c>
      <c r="B45" s="2" t="s">
        <v>113</v>
      </c>
      <c r="C45" s="2" t="s">
        <v>2</v>
      </c>
      <c r="D45" s="2" t="s">
        <v>3</v>
      </c>
      <c r="E45" s="2" t="s">
        <v>4</v>
      </c>
    </row>
    <row r="46" spans="1:7" x14ac:dyDescent="0.2">
      <c r="B46" s="2" t="s">
        <v>114</v>
      </c>
      <c r="C46" s="2">
        <v>1</v>
      </c>
      <c r="D46" s="2">
        <v>1</v>
      </c>
      <c r="E46" s="2">
        <v>1</v>
      </c>
      <c r="F46" s="2">
        <v>0</v>
      </c>
      <c r="G46" s="2">
        <v>0</v>
      </c>
    </row>
    <row r="47" spans="1:7" x14ac:dyDescent="0.2">
      <c r="B47" s="2" t="s">
        <v>115</v>
      </c>
      <c r="C47" s="2">
        <v>1.27</v>
      </c>
      <c r="D47" s="2">
        <v>0.99</v>
      </c>
      <c r="E47" s="2">
        <v>1.62</v>
      </c>
      <c r="F47" s="2">
        <v>0.28000000000000003</v>
      </c>
      <c r="G47" s="2">
        <v>0.35</v>
      </c>
    </row>
    <row r="48" spans="1:7" x14ac:dyDescent="0.2">
      <c r="B48" s="2" t="s">
        <v>116</v>
      </c>
      <c r="C48" s="2">
        <v>1.36</v>
      </c>
      <c r="D48" s="2">
        <v>1.06</v>
      </c>
      <c r="E48" s="2">
        <v>1.73</v>
      </c>
      <c r="F48" s="2">
        <v>0.3</v>
      </c>
      <c r="G48" s="2">
        <v>0.37</v>
      </c>
    </row>
    <row r="49" spans="1:7" x14ac:dyDescent="0.2">
      <c r="B49" s="2" t="s">
        <v>117</v>
      </c>
      <c r="C49" s="2">
        <v>1.73</v>
      </c>
      <c r="D49" s="2">
        <v>1.37</v>
      </c>
      <c r="E49" s="2">
        <v>2.1800000000000002</v>
      </c>
      <c r="F49" s="2">
        <v>0.36</v>
      </c>
      <c r="G49" s="2">
        <v>0.45</v>
      </c>
    </row>
    <row r="51" spans="1:7" x14ac:dyDescent="0.2">
      <c r="A51" s="2" t="s">
        <v>53</v>
      </c>
      <c r="B51" s="2" t="s">
        <v>113</v>
      </c>
      <c r="C51" s="2" t="s">
        <v>2</v>
      </c>
      <c r="D51" s="2" t="s">
        <v>3</v>
      </c>
      <c r="E51" s="2" t="s">
        <v>4</v>
      </c>
    </row>
    <row r="52" spans="1:7" x14ac:dyDescent="0.2">
      <c r="B52" s="2" t="s">
        <v>114</v>
      </c>
      <c r="C52" s="2">
        <v>1</v>
      </c>
      <c r="D52" s="2">
        <v>1</v>
      </c>
      <c r="E52" s="2">
        <v>1</v>
      </c>
      <c r="F52" s="2">
        <v>0</v>
      </c>
      <c r="G52" s="2">
        <v>0</v>
      </c>
    </row>
    <row r="53" spans="1:7" x14ac:dyDescent="0.2">
      <c r="B53" s="2" t="s">
        <v>115</v>
      </c>
      <c r="C53" s="2">
        <v>1.23</v>
      </c>
      <c r="D53" s="2">
        <v>0.97</v>
      </c>
      <c r="E53" s="2">
        <v>1.58</v>
      </c>
      <c r="F53" s="2">
        <v>0.26</v>
      </c>
      <c r="G53" s="2">
        <v>0.35</v>
      </c>
    </row>
    <row r="54" spans="1:7" x14ac:dyDescent="0.2">
      <c r="B54" s="2" t="s">
        <v>116</v>
      </c>
      <c r="C54" s="2">
        <v>1.3</v>
      </c>
      <c r="D54" s="2">
        <v>1.02</v>
      </c>
      <c r="E54" s="2">
        <v>1.66</v>
      </c>
      <c r="F54" s="2">
        <v>0.28000000000000003</v>
      </c>
      <c r="G54" s="2">
        <v>0.36</v>
      </c>
    </row>
    <row r="55" spans="1:7" x14ac:dyDescent="0.2">
      <c r="B55" s="2" t="s">
        <v>117</v>
      </c>
      <c r="C55" s="2">
        <v>1.61</v>
      </c>
      <c r="D55" s="2">
        <v>1.27</v>
      </c>
      <c r="E55" s="2">
        <v>2.04</v>
      </c>
      <c r="F55" s="2">
        <v>0.34</v>
      </c>
      <c r="G55" s="2">
        <v>0.43</v>
      </c>
    </row>
    <row r="57" spans="1:7" x14ac:dyDescent="0.2">
      <c r="A57" s="2" t="s">
        <v>55</v>
      </c>
      <c r="B57" s="2" t="s">
        <v>113</v>
      </c>
      <c r="C57" s="2" t="s">
        <v>2</v>
      </c>
      <c r="D57" s="2" t="s">
        <v>3</v>
      </c>
      <c r="E57" s="2" t="s">
        <v>4</v>
      </c>
    </row>
    <row r="58" spans="1:7" x14ac:dyDescent="0.2">
      <c r="B58" s="2" t="s">
        <v>114</v>
      </c>
      <c r="C58" s="2">
        <v>1</v>
      </c>
      <c r="D58" s="2">
        <v>1</v>
      </c>
      <c r="E58" s="2">
        <v>1</v>
      </c>
      <c r="F58" s="2">
        <v>0</v>
      </c>
      <c r="G58" s="2">
        <v>0</v>
      </c>
    </row>
    <row r="59" spans="1:7" x14ac:dyDescent="0.2">
      <c r="B59" s="2" t="s">
        <v>115</v>
      </c>
      <c r="C59" s="2">
        <v>1.2</v>
      </c>
      <c r="D59" s="2">
        <v>0.93</v>
      </c>
      <c r="E59" s="2">
        <v>1.55</v>
      </c>
      <c r="F59" s="2">
        <v>0.27</v>
      </c>
      <c r="G59" s="2">
        <v>0.35</v>
      </c>
    </row>
    <row r="60" spans="1:7" x14ac:dyDescent="0.2">
      <c r="B60" s="2" t="s">
        <v>116</v>
      </c>
      <c r="C60" s="2">
        <v>1.24</v>
      </c>
      <c r="D60" s="2">
        <v>0.96</v>
      </c>
      <c r="E60" s="2">
        <v>1.59</v>
      </c>
      <c r="F60" s="2">
        <v>0.28000000000000003</v>
      </c>
      <c r="G60" s="2">
        <v>0.35</v>
      </c>
    </row>
    <row r="61" spans="1:7" x14ac:dyDescent="0.2">
      <c r="B61" s="2" t="s">
        <v>117</v>
      </c>
      <c r="C61" s="2">
        <v>1.39</v>
      </c>
      <c r="D61" s="2">
        <v>1.0900000000000001</v>
      </c>
      <c r="E61" s="2">
        <v>1.78</v>
      </c>
      <c r="F61" s="2">
        <v>0.3</v>
      </c>
      <c r="G61" s="2">
        <v>0.39</v>
      </c>
    </row>
    <row r="63" spans="1:7" x14ac:dyDescent="0.2">
      <c r="A63" s="2" t="s">
        <v>185</v>
      </c>
    </row>
    <row r="64" spans="1:7" x14ac:dyDescent="0.2">
      <c r="A64" s="2" t="s">
        <v>186</v>
      </c>
    </row>
    <row r="65" spans="1:1" x14ac:dyDescent="0.2">
      <c r="A65" s="2" t="s">
        <v>187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workbookViewId="0">
      <selection activeCell="B1" sqref="B1"/>
    </sheetView>
  </sheetViews>
  <sheetFormatPr defaultRowHeight="12.75" x14ac:dyDescent="0.2"/>
  <cols>
    <col min="1" max="16384" width="9.140625" style="2"/>
  </cols>
  <sheetData>
    <row r="1" spans="1:5" x14ac:dyDescent="0.2">
      <c r="A1" s="23" t="s">
        <v>330</v>
      </c>
    </row>
    <row r="4" spans="1:5" x14ac:dyDescent="0.2">
      <c r="A4" s="2" t="s">
        <v>331</v>
      </c>
      <c r="B4" s="2" t="s">
        <v>42</v>
      </c>
    </row>
    <row r="5" spans="1:5" x14ac:dyDescent="0.2">
      <c r="B5" s="2" t="s">
        <v>45</v>
      </c>
      <c r="C5" s="2" t="s">
        <v>2</v>
      </c>
      <c r="D5" s="2" t="s">
        <v>3</v>
      </c>
      <c r="E5" s="2" t="s">
        <v>4</v>
      </c>
    </row>
    <row r="6" spans="1:5" x14ac:dyDescent="0.2">
      <c r="A6" s="2" t="s">
        <v>46</v>
      </c>
      <c r="B6" s="2" t="s">
        <v>47</v>
      </c>
      <c r="C6" s="2">
        <v>0.6</v>
      </c>
      <c r="D6" s="2">
        <v>0.52</v>
      </c>
      <c r="E6" s="2">
        <v>0.68</v>
      </c>
    </row>
    <row r="7" spans="1:5" x14ac:dyDescent="0.2">
      <c r="B7" s="2" t="s">
        <v>48</v>
      </c>
      <c r="C7" s="2">
        <v>0.87</v>
      </c>
      <c r="D7" s="2">
        <v>0.79</v>
      </c>
      <c r="E7" s="2">
        <v>0.97</v>
      </c>
    </row>
    <row r="8" spans="1:5" x14ac:dyDescent="0.2">
      <c r="B8" s="2" t="s">
        <v>49</v>
      </c>
      <c r="C8" s="2">
        <v>1</v>
      </c>
      <c r="D8" s="2">
        <v>1</v>
      </c>
      <c r="E8" s="2">
        <v>1</v>
      </c>
    </row>
    <row r="9" spans="1:5" x14ac:dyDescent="0.2">
      <c r="B9" s="2" t="s">
        <v>50</v>
      </c>
      <c r="C9" s="2">
        <v>1.1499999999999999</v>
      </c>
      <c r="D9" s="2">
        <v>1.0900000000000001</v>
      </c>
      <c r="E9" s="2">
        <v>1.22</v>
      </c>
    </row>
    <row r="10" spans="1:5" x14ac:dyDescent="0.2">
      <c r="B10" s="2" t="s">
        <v>51</v>
      </c>
      <c r="C10" s="2">
        <v>1.3</v>
      </c>
      <c r="D10" s="2">
        <v>1.22</v>
      </c>
      <c r="E10" s="2">
        <v>1.38</v>
      </c>
    </row>
    <row r="11" spans="1:5" x14ac:dyDescent="0.2">
      <c r="B11" s="2" t="s">
        <v>52</v>
      </c>
      <c r="C11" s="2">
        <v>1.48</v>
      </c>
      <c r="D11" s="2">
        <v>1.37</v>
      </c>
      <c r="E11" s="2">
        <v>1.6</v>
      </c>
    </row>
    <row r="12" spans="1:5" x14ac:dyDescent="0.2">
      <c r="A12" s="2" t="s">
        <v>53</v>
      </c>
      <c r="B12" s="2" t="s">
        <v>45</v>
      </c>
    </row>
    <row r="13" spans="1:5" x14ac:dyDescent="0.2">
      <c r="B13" s="2" t="s">
        <v>47</v>
      </c>
      <c r="C13" s="2">
        <v>0.73</v>
      </c>
      <c r="D13" s="2">
        <v>0.64</v>
      </c>
      <c r="E13" s="2">
        <v>0.84</v>
      </c>
    </row>
    <row r="14" spans="1:5" x14ac:dyDescent="0.2">
      <c r="B14" s="2" t="s">
        <v>48</v>
      </c>
      <c r="C14" s="2">
        <v>0.94</v>
      </c>
      <c r="D14" s="2">
        <v>0.85</v>
      </c>
      <c r="E14" s="2">
        <v>1.04</v>
      </c>
    </row>
    <row r="15" spans="1:5" x14ac:dyDescent="0.2">
      <c r="B15" s="2" t="s">
        <v>54</v>
      </c>
      <c r="C15" s="2">
        <v>1</v>
      </c>
      <c r="D15" s="2">
        <v>1</v>
      </c>
      <c r="E15" s="2">
        <v>1</v>
      </c>
    </row>
    <row r="16" spans="1:5" x14ac:dyDescent="0.2">
      <c r="B16" s="2" t="s">
        <v>50</v>
      </c>
      <c r="C16" s="2">
        <v>1.1299999999999999</v>
      </c>
      <c r="D16" s="2">
        <v>1.07</v>
      </c>
      <c r="E16" s="2">
        <v>1.2</v>
      </c>
    </row>
    <row r="17" spans="1:5" x14ac:dyDescent="0.2">
      <c r="B17" s="2" t="s">
        <v>51</v>
      </c>
      <c r="C17" s="2">
        <v>1.3</v>
      </c>
      <c r="D17" s="2">
        <v>1.22</v>
      </c>
      <c r="E17" s="2">
        <v>1.38</v>
      </c>
    </row>
    <row r="18" spans="1:5" x14ac:dyDescent="0.2">
      <c r="B18" s="2" t="s">
        <v>52</v>
      </c>
      <c r="C18" s="2">
        <v>1.39</v>
      </c>
      <c r="D18" s="2">
        <v>1.28</v>
      </c>
      <c r="E18" s="2">
        <v>1.5</v>
      </c>
    </row>
    <row r="19" spans="1:5" x14ac:dyDescent="0.2">
      <c r="A19" s="2" t="s">
        <v>55</v>
      </c>
      <c r="B19" s="2" t="s">
        <v>45</v>
      </c>
    </row>
    <row r="20" spans="1:5" x14ac:dyDescent="0.2">
      <c r="B20" s="2" t="s">
        <v>47</v>
      </c>
      <c r="C20" s="2">
        <v>0.82</v>
      </c>
      <c r="D20" s="2">
        <v>0.72</v>
      </c>
      <c r="E20" s="2">
        <v>0.94</v>
      </c>
    </row>
    <row r="21" spans="1:5" x14ac:dyDescent="0.2">
      <c r="B21" s="2" t="s">
        <v>48</v>
      </c>
      <c r="C21" s="2">
        <v>0.98</v>
      </c>
      <c r="D21" s="2">
        <v>0.89</v>
      </c>
      <c r="E21" s="2">
        <v>1.0900000000000001</v>
      </c>
    </row>
    <row r="22" spans="1:5" x14ac:dyDescent="0.2">
      <c r="B22" s="2" t="s">
        <v>54</v>
      </c>
      <c r="C22" s="2">
        <v>1</v>
      </c>
      <c r="D22" s="2">
        <v>1</v>
      </c>
      <c r="E22" s="2">
        <v>1</v>
      </c>
    </row>
    <row r="23" spans="1:5" x14ac:dyDescent="0.2">
      <c r="B23" s="2" t="s">
        <v>50</v>
      </c>
      <c r="C23" s="2">
        <v>1.08</v>
      </c>
      <c r="D23" s="2">
        <v>1.02</v>
      </c>
      <c r="E23" s="2">
        <v>1.1499999999999999</v>
      </c>
    </row>
    <row r="24" spans="1:5" x14ac:dyDescent="0.2">
      <c r="B24" s="2" t="s">
        <v>51</v>
      </c>
      <c r="C24" s="2">
        <v>1.19</v>
      </c>
      <c r="D24" s="2">
        <v>1.1200000000000001</v>
      </c>
      <c r="E24" s="2">
        <v>1.27</v>
      </c>
    </row>
    <row r="25" spans="1:5" x14ac:dyDescent="0.2">
      <c r="B25" s="2" t="s">
        <v>52</v>
      </c>
      <c r="C25" s="2">
        <v>1.28</v>
      </c>
      <c r="D25" s="2">
        <v>1.18</v>
      </c>
      <c r="E25" s="2">
        <v>1.38</v>
      </c>
    </row>
    <row r="26" spans="1:5" x14ac:dyDescent="0.2">
      <c r="A26" s="2" t="s">
        <v>56</v>
      </c>
      <c r="B26" s="2" t="s">
        <v>45</v>
      </c>
    </row>
    <row r="27" spans="1:5" x14ac:dyDescent="0.2">
      <c r="B27" s="2" t="s">
        <v>47</v>
      </c>
      <c r="C27" s="2">
        <v>0.81</v>
      </c>
      <c r="D27" s="2">
        <v>0.71</v>
      </c>
      <c r="E27" s="2">
        <v>0.93</v>
      </c>
    </row>
    <row r="28" spans="1:5" x14ac:dyDescent="0.2">
      <c r="B28" s="2" t="s">
        <v>48</v>
      </c>
      <c r="C28" s="2">
        <v>0.98</v>
      </c>
      <c r="D28" s="2">
        <v>0.89</v>
      </c>
      <c r="E28" s="2">
        <v>1.0900000000000001</v>
      </c>
    </row>
    <row r="29" spans="1:5" x14ac:dyDescent="0.2">
      <c r="B29" s="2" t="s">
        <v>54</v>
      </c>
      <c r="C29" s="2">
        <v>1</v>
      </c>
      <c r="D29" s="2">
        <v>1</v>
      </c>
      <c r="E29" s="2">
        <v>1</v>
      </c>
    </row>
    <row r="30" spans="1:5" x14ac:dyDescent="0.2">
      <c r="B30" s="2" t="s">
        <v>50</v>
      </c>
      <c r="C30" s="2">
        <v>1.07</v>
      </c>
      <c r="D30" s="2">
        <v>1.01</v>
      </c>
      <c r="E30" s="2">
        <v>1.1399999999999999</v>
      </c>
    </row>
    <row r="31" spans="1:5" x14ac:dyDescent="0.2">
      <c r="B31" s="2" t="s">
        <v>51</v>
      </c>
      <c r="C31" s="2">
        <v>1.18</v>
      </c>
      <c r="D31" s="2">
        <v>1.1100000000000001</v>
      </c>
      <c r="E31" s="2">
        <v>1.26</v>
      </c>
    </row>
    <row r="32" spans="1:5" x14ac:dyDescent="0.2">
      <c r="B32" s="2" t="s">
        <v>52</v>
      </c>
      <c r="C32" s="2">
        <v>1.3</v>
      </c>
      <c r="D32" s="2">
        <v>1.2</v>
      </c>
      <c r="E32" s="2">
        <v>1.4</v>
      </c>
    </row>
    <row r="34" spans="1:5" x14ac:dyDescent="0.2">
      <c r="A34" s="2" t="s">
        <v>332</v>
      </c>
      <c r="B34" s="2" t="s">
        <v>43</v>
      </c>
    </row>
    <row r="35" spans="1:5" x14ac:dyDescent="0.2">
      <c r="B35" s="2" t="s">
        <v>45</v>
      </c>
      <c r="C35" s="2" t="s">
        <v>2</v>
      </c>
      <c r="D35" s="2" t="s">
        <v>3</v>
      </c>
      <c r="E35" s="2" t="s">
        <v>4</v>
      </c>
    </row>
    <row r="36" spans="1:5" x14ac:dyDescent="0.2">
      <c r="A36" s="2" t="s">
        <v>46</v>
      </c>
      <c r="B36" s="2" t="s">
        <v>47</v>
      </c>
      <c r="C36" s="2">
        <v>0.72</v>
      </c>
      <c r="D36" s="2">
        <v>0.57999999999999996</v>
      </c>
      <c r="E36" s="2">
        <v>0.89</v>
      </c>
    </row>
    <row r="37" spans="1:5" x14ac:dyDescent="0.2">
      <c r="B37" s="2" t="s">
        <v>48</v>
      </c>
      <c r="C37" s="2">
        <v>0.81</v>
      </c>
      <c r="D37" s="2">
        <v>0.67</v>
      </c>
      <c r="E37" s="2">
        <v>0.98</v>
      </c>
    </row>
    <row r="38" spans="1:5" x14ac:dyDescent="0.2">
      <c r="B38" s="2" t="s">
        <v>49</v>
      </c>
      <c r="C38" s="2">
        <v>1</v>
      </c>
      <c r="D38" s="2">
        <v>1</v>
      </c>
      <c r="E38" s="2">
        <v>1</v>
      </c>
    </row>
    <row r="39" spans="1:5" x14ac:dyDescent="0.2">
      <c r="B39" s="2" t="s">
        <v>50</v>
      </c>
      <c r="C39" s="2">
        <v>1.1499999999999999</v>
      </c>
      <c r="D39" s="2">
        <v>1.03</v>
      </c>
      <c r="E39" s="2">
        <v>1.27</v>
      </c>
    </row>
    <row r="40" spans="1:5" x14ac:dyDescent="0.2">
      <c r="B40" s="2" t="s">
        <v>51</v>
      </c>
      <c r="C40" s="2">
        <v>1.25</v>
      </c>
      <c r="D40" s="2">
        <v>1.1200000000000001</v>
      </c>
      <c r="E40" s="2">
        <v>1.4</v>
      </c>
    </row>
    <row r="41" spans="1:5" x14ac:dyDescent="0.2">
      <c r="B41" s="2" t="s">
        <v>52</v>
      </c>
      <c r="C41" s="2">
        <v>1.29</v>
      </c>
      <c r="D41" s="2">
        <v>1.1200000000000001</v>
      </c>
      <c r="E41" s="2">
        <v>1.5</v>
      </c>
    </row>
    <row r="42" spans="1:5" x14ac:dyDescent="0.2">
      <c r="A42" s="2" t="s">
        <v>53</v>
      </c>
      <c r="B42" s="2" t="s">
        <v>45</v>
      </c>
    </row>
    <row r="43" spans="1:5" x14ac:dyDescent="0.2">
      <c r="B43" s="2" t="s">
        <v>47</v>
      </c>
      <c r="C43" s="2">
        <v>0.89</v>
      </c>
      <c r="D43" s="2">
        <v>0.72</v>
      </c>
      <c r="E43" s="2">
        <v>1.1100000000000001</v>
      </c>
    </row>
    <row r="44" spans="1:5" x14ac:dyDescent="0.2">
      <c r="B44" s="2" t="s">
        <v>48</v>
      </c>
      <c r="C44" s="2">
        <v>0.87</v>
      </c>
      <c r="D44" s="2">
        <v>0.72</v>
      </c>
      <c r="E44" s="2">
        <v>1.06</v>
      </c>
    </row>
    <row r="45" spans="1:5" x14ac:dyDescent="0.2">
      <c r="B45" s="2" t="s">
        <v>54</v>
      </c>
      <c r="C45" s="2">
        <v>1</v>
      </c>
      <c r="D45" s="2">
        <v>1</v>
      </c>
      <c r="E45" s="2">
        <v>1</v>
      </c>
    </row>
    <row r="46" spans="1:5" x14ac:dyDescent="0.2">
      <c r="B46" s="2" t="s">
        <v>50</v>
      </c>
      <c r="C46" s="2">
        <v>1.1299999999999999</v>
      </c>
      <c r="D46" s="2">
        <v>1.01</v>
      </c>
      <c r="E46" s="2">
        <v>1.25</v>
      </c>
    </row>
    <row r="47" spans="1:5" x14ac:dyDescent="0.2">
      <c r="B47" s="2" t="s">
        <v>51</v>
      </c>
      <c r="C47" s="2">
        <v>1.25</v>
      </c>
      <c r="D47" s="2">
        <v>1.1200000000000001</v>
      </c>
      <c r="E47" s="2">
        <v>1.4</v>
      </c>
    </row>
    <row r="48" spans="1:5" x14ac:dyDescent="0.2">
      <c r="B48" s="2" t="s">
        <v>52</v>
      </c>
      <c r="C48" s="2">
        <v>1.21</v>
      </c>
      <c r="D48" s="2">
        <v>1.05</v>
      </c>
      <c r="E48" s="2">
        <v>1.4</v>
      </c>
    </row>
    <row r="49" spans="1:5" x14ac:dyDescent="0.2">
      <c r="A49" s="2" t="s">
        <v>55</v>
      </c>
      <c r="B49" s="2" t="s">
        <v>45</v>
      </c>
    </row>
    <row r="50" spans="1:5" x14ac:dyDescent="0.2">
      <c r="B50" s="2" t="s">
        <v>47</v>
      </c>
      <c r="C50" s="2">
        <v>1.03</v>
      </c>
      <c r="D50" s="2">
        <v>0.82</v>
      </c>
      <c r="E50" s="2">
        <v>1.27</v>
      </c>
    </row>
    <row r="51" spans="1:5" x14ac:dyDescent="0.2">
      <c r="B51" s="2" t="s">
        <v>48</v>
      </c>
      <c r="C51" s="2">
        <v>0.92</v>
      </c>
      <c r="D51" s="2">
        <v>0.76</v>
      </c>
      <c r="E51" s="2">
        <v>1.1200000000000001</v>
      </c>
    </row>
    <row r="52" spans="1:5" x14ac:dyDescent="0.2">
      <c r="B52" s="2" t="s">
        <v>54</v>
      </c>
      <c r="C52" s="2">
        <v>1</v>
      </c>
      <c r="D52" s="2">
        <v>1</v>
      </c>
      <c r="E52" s="2">
        <v>1</v>
      </c>
    </row>
    <row r="53" spans="1:5" x14ac:dyDescent="0.2">
      <c r="B53" s="2" t="s">
        <v>50</v>
      </c>
      <c r="C53" s="2">
        <v>1.08</v>
      </c>
      <c r="D53" s="2">
        <v>0.97</v>
      </c>
      <c r="E53" s="2">
        <v>1.2</v>
      </c>
    </row>
    <row r="54" spans="1:5" x14ac:dyDescent="0.2">
      <c r="B54" s="2" t="s">
        <v>51</v>
      </c>
      <c r="C54" s="2">
        <v>1.1599999999999999</v>
      </c>
      <c r="D54" s="2">
        <v>1.04</v>
      </c>
      <c r="E54" s="2">
        <v>1.31</v>
      </c>
    </row>
    <row r="55" spans="1:5" x14ac:dyDescent="0.2">
      <c r="B55" s="2" t="s">
        <v>52</v>
      </c>
      <c r="C55" s="2">
        <v>1.1399999999999999</v>
      </c>
      <c r="D55" s="2">
        <v>0.99</v>
      </c>
      <c r="E55" s="2">
        <v>1.32</v>
      </c>
    </row>
    <row r="56" spans="1:5" x14ac:dyDescent="0.2">
      <c r="A56" s="2" t="s">
        <v>56</v>
      </c>
      <c r="B56" s="2" t="s">
        <v>45</v>
      </c>
    </row>
    <row r="57" spans="1:5" x14ac:dyDescent="0.2">
      <c r="B57" s="2" t="s">
        <v>47</v>
      </c>
      <c r="C57" s="2">
        <v>1.01</v>
      </c>
      <c r="D57" s="2">
        <v>0.81</v>
      </c>
      <c r="E57" s="2">
        <v>1.26</v>
      </c>
    </row>
    <row r="58" spans="1:5" x14ac:dyDescent="0.2">
      <c r="B58" s="2" t="s">
        <v>48</v>
      </c>
      <c r="C58" s="2">
        <v>0.92</v>
      </c>
      <c r="D58" s="2">
        <v>0.76</v>
      </c>
      <c r="E58" s="2">
        <v>1.1100000000000001</v>
      </c>
    </row>
    <row r="59" spans="1:5" x14ac:dyDescent="0.2">
      <c r="B59" s="2" t="s">
        <v>54</v>
      </c>
      <c r="C59" s="2">
        <v>1</v>
      </c>
      <c r="D59" s="2">
        <v>1</v>
      </c>
      <c r="E59" s="2">
        <v>1</v>
      </c>
    </row>
    <row r="60" spans="1:5" x14ac:dyDescent="0.2">
      <c r="B60" s="2" t="s">
        <v>50</v>
      </c>
      <c r="C60" s="2">
        <v>1.06</v>
      </c>
      <c r="D60" s="2">
        <v>0.96</v>
      </c>
      <c r="E60" s="2">
        <v>1.18</v>
      </c>
    </row>
    <row r="61" spans="1:5" x14ac:dyDescent="0.2">
      <c r="B61" s="2" t="s">
        <v>51</v>
      </c>
      <c r="C61" s="2">
        <v>1.1499999999999999</v>
      </c>
      <c r="D61" s="2">
        <v>1.02</v>
      </c>
      <c r="E61" s="2">
        <v>1.29</v>
      </c>
    </row>
    <row r="62" spans="1:5" x14ac:dyDescent="0.2">
      <c r="B62" s="2" t="s">
        <v>52</v>
      </c>
      <c r="C62" s="2">
        <v>1.1399999999999999</v>
      </c>
      <c r="D62" s="2">
        <v>0.98</v>
      </c>
      <c r="E62" s="2">
        <v>1.31</v>
      </c>
    </row>
    <row r="64" spans="1:5" x14ac:dyDescent="0.2">
      <c r="A64" s="2" t="s">
        <v>333</v>
      </c>
      <c r="B64" s="2" t="s">
        <v>57</v>
      </c>
    </row>
    <row r="65" spans="1:5" x14ac:dyDescent="0.2">
      <c r="B65" s="2" t="s">
        <v>45</v>
      </c>
      <c r="C65" s="2" t="s">
        <v>2</v>
      </c>
      <c r="D65" s="2" t="s">
        <v>3</v>
      </c>
      <c r="E65" s="2" t="s">
        <v>4</v>
      </c>
    </row>
    <row r="66" spans="1:5" x14ac:dyDescent="0.2">
      <c r="A66" s="2" t="s">
        <v>46</v>
      </c>
      <c r="B66" s="2" t="s">
        <v>47</v>
      </c>
      <c r="C66" s="2">
        <v>0.53</v>
      </c>
      <c r="D66" s="2">
        <v>0.44</v>
      </c>
      <c r="E66" s="2">
        <v>0.63</v>
      </c>
    </row>
    <row r="67" spans="1:5" x14ac:dyDescent="0.2">
      <c r="B67" s="2" t="s">
        <v>48</v>
      </c>
      <c r="C67" s="2">
        <v>0.9</v>
      </c>
      <c r="D67" s="2">
        <v>0.8</v>
      </c>
      <c r="E67" s="2">
        <v>1.02</v>
      </c>
    </row>
    <row r="68" spans="1:5" x14ac:dyDescent="0.2">
      <c r="B68" s="2" t="s">
        <v>49</v>
      </c>
      <c r="C68" s="2">
        <v>1</v>
      </c>
      <c r="D68" s="2">
        <v>1</v>
      </c>
      <c r="E68" s="2">
        <v>1</v>
      </c>
    </row>
    <row r="69" spans="1:5" x14ac:dyDescent="0.2">
      <c r="B69" s="2" t="s">
        <v>50</v>
      </c>
      <c r="C69" s="2">
        <v>1.17</v>
      </c>
      <c r="D69" s="2">
        <v>1.0900000000000001</v>
      </c>
      <c r="E69" s="2">
        <v>1.26</v>
      </c>
    </row>
    <row r="70" spans="1:5" x14ac:dyDescent="0.2">
      <c r="B70" s="2" t="s">
        <v>51</v>
      </c>
      <c r="C70" s="2">
        <v>1.34</v>
      </c>
      <c r="D70" s="2">
        <v>1.24</v>
      </c>
      <c r="E70" s="2">
        <v>1.45</v>
      </c>
    </row>
    <row r="71" spans="1:5" x14ac:dyDescent="0.2">
      <c r="B71" s="2" t="s">
        <v>52</v>
      </c>
      <c r="C71" s="2">
        <v>1.59</v>
      </c>
      <c r="D71" s="2">
        <v>1.44</v>
      </c>
      <c r="E71" s="2">
        <v>1.74</v>
      </c>
    </row>
    <row r="72" spans="1:5" x14ac:dyDescent="0.2">
      <c r="A72" s="2" t="s">
        <v>53</v>
      </c>
      <c r="B72" s="2" t="s">
        <v>45</v>
      </c>
    </row>
    <row r="73" spans="1:5" x14ac:dyDescent="0.2">
      <c r="B73" s="2" t="s">
        <v>47</v>
      </c>
      <c r="C73" s="2">
        <v>0.65</v>
      </c>
      <c r="D73" s="2">
        <v>0.55000000000000004</v>
      </c>
      <c r="E73" s="2">
        <v>0.77</v>
      </c>
    </row>
    <row r="74" spans="1:5" x14ac:dyDescent="0.2">
      <c r="B74" s="2" t="s">
        <v>48</v>
      </c>
      <c r="C74" s="2">
        <v>0.97</v>
      </c>
      <c r="D74" s="2">
        <v>0.85</v>
      </c>
      <c r="E74" s="2">
        <v>1.1000000000000001</v>
      </c>
    </row>
    <row r="75" spans="1:5" x14ac:dyDescent="0.2">
      <c r="B75" s="2" t="s">
        <v>54</v>
      </c>
      <c r="C75" s="2">
        <v>1</v>
      </c>
      <c r="D75" s="2">
        <v>1</v>
      </c>
      <c r="E75" s="2">
        <v>1</v>
      </c>
    </row>
    <row r="76" spans="1:5" x14ac:dyDescent="0.2">
      <c r="B76" s="2" t="s">
        <v>50</v>
      </c>
      <c r="C76" s="2">
        <v>1.1499999999999999</v>
      </c>
      <c r="D76" s="2">
        <v>1.07</v>
      </c>
      <c r="E76" s="2">
        <v>1.24</v>
      </c>
    </row>
    <row r="77" spans="1:5" x14ac:dyDescent="0.2">
      <c r="B77" s="2" t="s">
        <v>51</v>
      </c>
      <c r="C77" s="2">
        <v>1.34</v>
      </c>
      <c r="D77" s="2">
        <v>1.24</v>
      </c>
      <c r="E77" s="2">
        <v>1.44</v>
      </c>
    </row>
    <row r="78" spans="1:5" x14ac:dyDescent="0.2">
      <c r="B78" s="2" t="s">
        <v>52</v>
      </c>
      <c r="C78" s="2">
        <v>1.49</v>
      </c>
      <c r="D78" s="2">
        <v>1.35</v>
      </c>
      <c r="E78" s="2">
        <v>1.64</v>
      </c>
    </row>
    <row r="79" spans="1:5" x14ac:dyDescent="0.2">
      <c r="A79" s="2" t="s">
        <v>55</v>
      </c>
      <c r="B79" s="2" t="s">
        <v>45</v>
      </c>
    </row>
    <row r="80" spans="1:5" x14ac:dyDescent="0.2">
      <c r="B80" s="2" t="s">
        <v>47</v>
      </c>
      <c r="C80" s="2">
        <v>0.72</v>
      </c>
      <c r="D80" s="2">
        <v>0.61</v>
      </c>
      <c r="E80" s="2">
        <v>0.86</v>
      </c>
    </row>
    <row r="81" spans="1:5" x14ac:dyDescent="0.2">
      <c r="B81" s="2" t="s">
        <v>48</v>
      </c>
      <c r="C81" s="2">
        <v>1.01</v>
      </c>
      <c r="D81" s="2">
        <v>0.89</v>
      </c>
      <c r="E81" s="2">
        <v>1.1499999999999999</v>
      </c>
    </row>
    <row r="82" spans="1:5" x14ac:dyDescent="0.2">
      <c r="B82" s="2" t="s">
        <v>54</v>
      </c>
      <c r="C82" s="2">
        <v>1</v>
      </c>
      <c r="D82" s="2">
        <v>1</v>
      </c>
      <c r="E82" s="2">
        <v>1</v>
      </c>
    </row>
    <row r="83" spans="1:5" x14ac:dyDescent="0.2">
      <c r="B83" s="2" t="s">
        <v>50</v>
      </c>
      <c r="C83" s="2">
        <v>1.1000000000000001</v>
      </c>
      <c r="D83" s="2">
        <v>1.02</v>
      </c>
      <c r="E83" s="2">
        <v>1.18</v>
      </c>
    </row>
    <row r="84" spans="1:5" x14ac:dyDescent="0.2">
      <c r="B84" s="2" t="s">
        <v>51</v>
      </c>
      <c r="C84" s="2">
        <v>1.22</v>
      </c>
      <c r="D84" s="2">
        <v>1.1299999999999999</v>
      </c>
      <c r="E84" s="2">
        <v>1.32</v>
      </c>
    </row>
    <row r="85" spans="1:5" x14ac:dyDescent="0.2">
      <c r="B85" s="2" t="s">
        <v>52</v>
      </c>
      <c r="C85" s="2">
        <v>1.35</v>
      </c>
      <c r="D85" s="2">
        <v>1.23</v>
      </c>
      <c r="E85" s="2">
        <v>1.49</v>
      </c>
    </row>
    <row r="86" spans="1:5" x14ac:dyDescent="0.2">
      <c r="A86" s="2" t="s">
        <v>56</v>
      </c>
      <c r="B86" s="2" t="s">
        <v>45</v>
      </c>
    </row>
    <row r="87" spans="1:5" x14ac:dyDescent="0.2">
      <c r="B87" s="2" t="s">
        <v>47</v>
      </c>
      <c r="C87" s="2">
        <v>0.72</v>
      </c>
      <c r="D87" s="2">
        <v>0.6</v>
      </c>
      <c r="E87" s="2">
        <v>0.85</v>
      </c>
    </row>
    <row r="88" spans="1:5" x14ac:dyDescent="0.2">
      <c r="B88" s="2" t="s">
        <v>48</v>
      </c>
      <c r="C88" s="2">
        <v>1.02</v>
      </c>
      <c r="D88" s="2">
        <v>0.9</v>
      </c>
      <c r="E88" s="2">
        <v>1.1599999999999999</v>
      </c>
    </row>
    <row r="89" spans="1:5" x14ac:dyDescent="0.2">
      <c r="B89" s="2" t="s">
        <v>54</v>
      </c>
      <c r="C89" s="2">
        <v>1</v>
      </c>
      <c r="D89" s="2">
        <v>1</v>
      </c>
      <c r="E89" s="2">
        <v>1</v>
      </c>
    </row>
    <row r="90" spans="1:5" x14ac:dyDescent="0.2">
      <c r="B90" s="2" t="s">
        <v>50</v>
      </c>
      <c r="C90" s="2">
        <v>1.0900000000000001</v>
      </c>
      <c r="D90" s="2">
        <v>1.01</v>
      </c>
      <c r="E90" s="2">
        <v>1.18</v>
      </c>
    </row>
    <row r="91" spans="1:5" x14ac:dyDescent="0.2">
      <c r="B91" s="2" t="s">
        <v>51</v>
      </c>
      <c r="C91" s="2">
        <v>1.21</v>
      </c>
      <c r="D91" s="2">
        <v>1.1200000000000001</v>
      </c>
      <c r="E91" s="2">
        <v>1.31</v>
      </c>
    </row>
    <row r="92" spans="1:5" x14ac:dyDescent="0.2">
      <c r="B92" s="2" t="s">
        <v>52</v>
      </c>
      <c r="C92" s="2">
        <v>1.38</v>
      </c>
      <c r="D92" s="2">
        <v>1.25</v>
      </c>
      <c r="E92" s="2">
        <v>1.52</v>
      </c>
    </row>
    <row r="96" spans="1:5" x14ac:dyDescent="0.2">
      <c r="A96" s="2" t="s">
        <v>184</v>
      </c>
    </row>
    <row r="97" spans="1:1" x14ac:dyDescent="0.2">
      <c r="A97" s="2" t="s">
        <v>58</v>
      </c>
    </row>
    <row r="98" spans="1:1" x14ac:dyDescent="0.2">
      <c r="A98" s="2" t="s">
        <v>59</v>
      </c>
    </row>
    <row r="99" spans="1:1" x14ac:dyDescent="0.2">
      <c r="A99" s="2" t="s">
        <v>60</v>
      </c>
    </row>
    <row r="100" spans="1:1" x14ac:dyDescent="0.2">
      <c r="A100" s="2" t="s">
        <v>61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workbookViewId="0">
      <selection activeCell="B1" sqref="B1"/>
    </sheetView>
  </sheetViews>
  <sheetFormatPr defaultRowHeight="12.75" x14ac:dyDescent="0.2"/>
  <cols>
    <col min="1" max="1" width="24.28515625" style="2" customWidth="1"/>
    <col min="2" max="2" width="12" style="2" customWidth="1"/>
    <col min="3" max="16384" width="9.140625" style="2"/>
  </cols>
  <sheetData>
    <row r="1" spans="1:17" x14ac:dyDescent="0.2">
      <c r="A1" s="44" t="s">
        <v>334</v>
      </c>
      <c r="B1" s="44"/>
      <c r="C1" s="44"/>
      <c r="D1" s="44"/>
      <c r="E1" s="44"/>
      <c r="F1" s="44"/>
      <c r="G1" s="44"/>
      <c r="H1" s="44"/>
      <c r="I1" s="44"/>
      <c r="J1" s="44"/>
      <c r="K1" s="44"/>
      <c r="L1" s="44"/>
      <c r="M1" s="44"/>
      <c r="N1" s="44"/>
      <c r="O1" s="44"/>
      <c r="P1" s="44"/>
      <c r="Q1" s="44"/>
    </row>
    <row r="2" spans="1:17" x14ac:dyDescent="0.2">
      <c r="A2" s="40"/>
      <c r="B2" s="40"/>
      <c r="C2" s="40"/>
      <c r="D2" s="40"/>
      <c r="E2" s="40"/>
      <c r="F2" s="40"/>
      <c r="G2" s="40"/>
      <c r="H2" s="40"/>
      <c r="I2" s="40"/>
      <c r="J2" s="40"/>
      <c r="K2" s="40"/>
      <c r="L2" s="40"/>
      <c r="M2" s="40"/>
      <c r="N2" s="40"/>
      <c r="O2" s="40"/>
      <c r="P2" s="40"/>
      <c r="Q2" s="40"/>
    </row>
    <row r="4" spans="1:17" x14ac:dyDescent="0.2">
      <c r="A4" s="7" t="s">
        <v>42</v>
      </c>
      <c r="B4" s="7" t="s">
        <v>74</v>
      </c>
      <c r="C4" s="7" t="s">
        <v>2</v>
      </c>
      <c r="D4" s="7" t="s">
        <v>3</v>
      </c>
      <c r="E4" s="7" t="s">
        <v>4</v>
      </c>
    </row>
    <row r="5" spans="1:17" x14ac:dyDescent="0.2">
      <c r="A5" s="2" t="s">
        <v>75</v>
      </c>
      <c r="B5" s="7">
        <v>1</v>
      </c>
      <c r="C5" s="8">
        <v>1.831</v>
      </c>
      <c r="D5" s="8">
        <v>1.67</v>
      </c>
      <c r="E5" s="8">
        <v>2.008</v>
      </c>
    </row>
    <row r="6" spans="1:17" x14ac:dyDescent="0.2">
      <c r="B6" s="7">
        <v>2</v>
      </c>
      <c r="C6" s="8">
        <v>1.4430000000000001</v>
      </c>
      <c r="D6" s="8">
        <v>1.2869999999999999</v>
      </c>
      <c r="E6" s="8">
        <v>1.617</v>
      </c>
    </row>
    <row r="7" spans="1:17" x14ac:dyDescent="0.2">
      <c r="B7" s="7">
        <v>3</v>
      </c>
      <c r="C7" s="8">
        <v>1.3680000000000001</v>
      </c>
      <c r="D7" s="8">
        <v>1.2290000000000001</v>
      </c>
      <c r="E7" s="8">
        <v>1.5229999999999999</v>
      </c>
    </row>
    <row r="8" spans="1:17" x14ac:dyDescent="0.2">
      <c r="B8" s="7">
        <v>4</v>
      </c>
      <c r="C8" s="8">
        <v>1.3109999999999999</v>
      </c>
      <c r="D8" s="8">
        <v>1.179</v>
      </c>
      <c r="E8" s="8">
        <v>1.4570000000000001</v>
      </c>
    </row>
    <row r="9" spans="1:17" x14ac:dyDescent="0.2">
      <c r="B9" s="7">
        <v>5</v>
      </c>
      <c r="C9" s="8">
        <v>1.238</v>
      </c>
      <c r="D9" s="8">
        <v>1.1160000000000001</v>
      </c>
      <c r="E9" s="8">
        <v>1.373</v>
      </c>
    </row>
    <row r="10" spans="1:17" x14ac:dyDescent="0.2">
      <c r="B10" s="7">
        <v>6</v>
      </c>
      <c r="C10" s="8">
        <v>1.0820000000000001</v>
      </c>
      <c r="D10" s="8">
        <v>0.96899999999999997</v>
      </c>
      <c r="E10" s="8">
        <v>1.2090000000000001</v>
      </c>
    </row>
    <row r="11" spans="1:17" x14ac:dyDescent="0.2">
      <c r="B11" s="7">
        <v>7</v>
      </c>
      <c r="C11" s="8">
        <v>1.111</v>
      </c>
      <c r="D11" s="8">
        <v>0.98799999999999999</v>
      </c>
      <c r="E11" s="8">
        <v>1.25</v>
      </c>
    </row>
    <row r="12" spans="1:17" x14ac:dyDescent="0.2">
      <c r="B12" s="7" t="s">
        <v>76</v>
      </c>
      <c r="C12" s="8"/>
      <c r="D12" s="8"/>
      <c r="E12" s="8"/>
    </row>
    <row r="14" spans="1:17" x14ac:dyDescent="0.2">
      <c r="A14" s="2" t="s">
        <v>77</v>
      </c>
      <c r="B14" s="7">
        <v>1</v>
      </c>
      <c r="C14" s="9">
        <v>2.2629999999999999</v>
      </c>
      <c r="D14" s="9">
        <v>2.0590000000000002</v>
      </c>
      <c r="E14" s="9">
        <v>2.4870000000000001</v>
      </c>
    </row>
    <row r="15" spans="1:17" x14ac:dyDescent="0.2">
      <c r="B15" s="7">
        <v>2</v>
      </c>
      <c r="C15" s="9">
        <v>1.64</v>
      </c>
      <c r="D15" s="9">
        <v>1.462</v>
      </c>
      <c r="E15" s="9">
        <v>1.839</v>
      </c>
    </row>
    <row r="16" spans="1:17" x14ac:dyDescent="0.2">
      <c r="B16" s="7">
        <v>3</v>
      </c>
      <c r="C16" s="9">
        <v>1.532</v>
      </c>
      <c r="D16" s="9">
        <v>1.3759999999999999</v>
      </c>
      <c r="E16" s="9">
        <v>1.7070000000000001</v>
      </c>
    </row>
    <row r="17" spans="1:5" x14ac:dyDescent="0.2">
      <c r="B17" s="7">
        <v>4</v>
      </c>
      <c r="C17" s="9">
        <v>1.423</v>
      </c>
      <c r="D17" s="9">
        <v>1.28</v>
      </c>
      <c r="E17" s="9">
        <v>1.5820000000000001</v>
      </c>
    </row>
    <row r="18" spans="1:5" x14ac:dyDescent="0.2">
      <c r="B18" s="7">
        <v>5</v>
      </c>
      <c r="C18" s="9">
        <v>1.302</v>
      </c>
      <c r="D18" s="9">
        <v>1.173</v>
      </c>
      <c r="E18" s="9">
        <v>1.4450000000000001</v>
      </c>
    </row>
    <row r="19" spans="1:5" x14ac:dyDescent="0.2">
      <c r="B19" s="7">
        <v>6</v>
      </c>
      <c r="C19" s="9">
        <v>1.141</v>
      </c>
      <c r="D19" s="9">
        <v>1.0209999999999999</v>
      </c>
      <c r="E19" s="9">
        <v>1.274</v>
      </c>
    </row>
    <row r="20" spans="1:5" x14ac:dyDescent="0.2">
      <c r="B20" s="7">
        <v>7</v>
      </c>
      <c r="C20" s="9">
        <v>1.1220000000000001</v>
      </c>
      <c r="D20" s="9">
        <v>0.998</v>
      </c>
      <c r="E20" s="9">
        <v>1.262</v>
      </c>
    </row>
    <row r="21" spans="1:5" x14ac:dyDescent="0.2">
      <c r="B21" s="7" t="s">
        <v>76</v>
      </c>
      <c r="C21" s="9"/>
      <c r="D21" s="9"/>
      <c r="E21" s="9"/>
    </row>
    <row r="23" spans="1:5" x14ac:dyDescent="0.2">
      <c r="A23" s="2" t="s">
        <v>78</v>
      </c>
      <c r="B23" s="7">
        <v>1</v>
      </c>
      <c r="C23" s="9">
        <v>2.0649999999999999</v>
      </c>
      <c r="D23" s="9">
        <v>1.8680000000000001</v>
      </c>
      <c r="E23" s="9">
        <v>2.2839999999999998</v>
      </c>
    </row>
    <row r="24" spans="1:5" x14ac:dyDescent="0.2">
      <c r="B24" s="7">
        <v>2</v>
      </c>
      <c r="C24" s="9">
        <v>1.59</v>
      </c>
      <c r="D24" s="9">
        <v>1.4119999999999999</v>
      </c>
      <c r="E24" s="9">
        <v>1.79</v>
      </c>
    </row>
    <row r="25" spans="1:5" x14ac:dyDescent="0.2">
      <c r="B25" s="7">
        <v>3</v>
      </c>
      <c r="C25" s="9">
        <v>1.528</v>
      </c>
      <c r="D25" s="9">
        <v>1.367</v>
      </c>
      <c r="E25" s="9">
        <v>1.706</v>
      </c>
    </row>
    <row r="26" spans="1:5" x14ac:dyDescent="0.2">
      <c r="B26" s="7">
        <v>4</v>
      </c>
      <c r="C26" s="9">
        <v>1.4359999999999999</v>
      </c>
      <c r="D26" s="9">
        <v>1.288</v>
      </c>
      <c r="E26" s="9">
        <v>1.6</v>
      </c>
    </row>
    <row r="27" spans="1:5" x14ac:dyDescent="0.2">
      <c r="B27" s="7">
        <v>5</v>
      </c>
      <c r="C27" s="9">
        <v>1.3260000000000001</v>
      </c>
      <c r="D27" s="9">
        <v>1.1930000000000001</v>
      </c>
      <c r="E27" s="9">
        <v>1.474</v>
      </c>
    </row>
    <row r="28" spans="1:5" x14ac:dyDescent="0.2">
      <c r="B28" s="7">
        <v>6</v>
      </c>
      <c r="C28" s="9">
        <v>1.163</v>
      </c>
      <c r="D28" s="9">
        <v>1.04</v>
      </c>
      <c r="E28" s="9">
        <v>1.3</v>
      </c>
    </row>
    <row r="29" spans="1:5" x14ac:dyDescent="0.2">
      <c r="B29" s="7">
        <v>7</v>
      </c>
      <c r="C29" s="9">
        <v>1.1319999999999999</v>
      </c>
      <c r="D29" s="9">
        <v>1.006</v>
      </c>
      <c r="E29" s="9">
        <v>1.274</v>
      </c>
    </row>
    <row r="30" spans="1:5" x14ac:dyDescent="0.2">
      <c r="B30" s="7" t="s">
        <v>76</v>
      </c>
    </row>
    <row r="32" spans="1:5" x14ac:dyDescent="0.2">
      <c r="A32" s="7" t="s">
        <v>79</v>
      </c>
      <c r="B32" s="7" t="s">
        <v>74</v>
      </c>
      <c r="C32" s="7" t="s">
        <v>2</v>
      </c>
      <c r="D32" s="7" t="s">
        <v>3</v>
      </c>
      <c r="E32" s="7" t="s">
        <v>4</v>
      </c>
    </row>
    <row r="33" spans="1:5" x14ac:dyDescent="0.2">
      <c r="A33" s="2" t="s">
        <v>75</v>
      </c>
      <c r="B33" s="7">
        <v>1</v>
      </c>
      <c r="C33" s="8">
        <v>1.62</v>
      </c>
      <c r="D33" s="8">
        <v>1.389</v>
      </c>
      <c r="E33" s="8">
        <v>1.89</v>
      </c>
    </row>
    <row r="34" spans="1:5" x14ac:dyDescent="0.2">
      <c r="B34" s="7">
        <v>2</v>
      </c>
      <c r="C34" s="8">
        <v>1.2589999999999999</v>
      </c>
      <c r="D34" s="8">
        <v>1.0369999999999999</v>
      </c>
      <c r="E34" s="8">
        <v>1.5289999999999999</v>
      </c>
    </row>
    <row r="35" spans="1:5" x14ac:dyDescent="0.2">
      <c r="B35" s="7">
        <v>3</v>
      </c>
      <c r="C35" s="8">
        <v>1.3959999999999999</v>
      </c>
      <c r="D35" s="8">
        <v>1.1719999999999999</v>
      </c>
      <c r="E35" s="8">
        <v>1.6619999999999999</v>
      </c>
    </row>
    <row r="36" spans="1:5" x14ac:dyDescent="0.2">
      <c r="B36" s="7">
        <v>4</v>
      </c>
      <c r="C36" s="8">
        <v>1.2609999999999999</v>
      </c>
      <c r="D36" s="8">
        <v>1.0580000000000001</v>
      </c>
      <c r="E36" s="8">
        <v>1.5009999999999999</v>
      </c>
    </row>
    <row r="37" spans="1:5" x14ac:dyDescent="0.2">
      <c r="B37" s="7">
        <v>5</v>
      </c>
      <c r="C37" s="8">
        <v>1.36</v>
      </c>
      <c r="D37" s="8">
        <v>1.151</v>
      </c>
      <c r="E37" s="8">
        <v>1.6080000000000001</v>
      </c>
    </row>
    <row r="38" spans="1:5" x14ac:dyDescent="0.2">
      <c r="B38" s="7">
        <v>6</v>
      </c>
      <c r="C38" s="8">
        <v>1.2350000000000001</v>
      </c>
      <c r="D38" s="8">
        <v>1.036</v>
      </c>
      <c r="E38" s="8">
        <v>1.4730000000000001</v>
      </c>
    </row>
    <row r="39" spans="1:5" x14ac:dyDescent="0.2">
      <c r="B39" s="7">
        <v>7</v>
      </c>
      <c r="C39" s="8">
        <v>1.2190000000000001</v>
      </c>
      <c r="D39" s="8">
        <v>1.01</v>
      </c>
      <c r="E39" s="8">
        <v>1.472</v>
      </c>
    </row>
    <row r="40" spans="1:5" x14ac:dyDescent="0.2">
      <c r="B40" s="7" t="s">
        <v>76</v>
      </c>
      <c r="C40" s="8"/>
      <c r="D40" s="8"/>
      <c r="E40" s="8"/>
    </row>
    <row r="42" spans="1:5" x14ac:dyDescent="0.2">
      <c r="A42" s="2" t="s">
        <v>77</v>
      </c>
      <c r="B42" s="7">
        <v>1</v>
      </c>
      <c r="C42" s="9">
        <v>2.089</v>
      </c>
      <c r="D42" s="9">
        <v>1.784</v>
      </c>
      <c r="E42" s="9">
        <v>2.4460000000000002</v>
      </c>
    </row>
    <row r="43" spans="1:5" x14ac:dyDescent="0.2">
      <c r="B43" s="7">
        <v>2</v>
      </c>
      <c r="C43" s="9">
        <v>1.41</v>
      </c>
      <c r="D43" s="9">
        <v>1.159</v>
      </c>
      <c r="E43" s="9">
        <v>1.7150000000000001</v>
      </c>
    </row>
    <row r="44" spans="1:5" x14ac:dyDescent="0.2">
      <c r="B44" s="7">
        <v>3</v>
      </c>
      <c r="C44" s="9">
        <v>1.544</v>
      </c>
      <c r="D44" s="9">
        <v>1.294</v>
      </c>
      <c r="E44" s="9">
        <v>1.8420000000000001</v>
      </c>
    </row>
    <row r="45" spans="1:5" x14ac:dyDescent="0.2">
      <c r="B45" s="7">
        <v>4</v>
      </c>
      <c r="C45" s="9">
        <v>1.3420000000000001</v>
      </c>
      <c r="D45" s="9">
        <v>1.1259999999999999</v>
      </c>
      <c r="E45" s="9">
        <v>1.6</v>
      </c>
    </row>
    <row r="46" spans="1:5" x14ac:dyDescent="0.2">
      <c r="B46" s="7">
        <v>5</v>
      </c>
      <c r="C46" s="9">
        <v>1.417</v>
      </c>
      <c r="D46" s="9">
        <v>1.198</v>
      </c>
      <c r="E46" s="9">
        <v>1.6759999999999999</v>
      </c>
    </row>
    <row r="47" spans="1:5" x14ac:dyDescent="0.2">
      <c r="B47" s="7">
        <v>6</v>
      </c>
      <c r="C47" s="9">
        <v>1.2889999999999999</v>
      </c>
      <c r="D47" s="9">
        <v>1.081</v>
      </c>
      <c r="E47" s="9">
        <v>1.538</v>
      </c>
    </row>
    <row r="48" spans="1:5" x14ac:dyDescent="0.2">
      <c r="B48" s="7">
        <v>7</v>
      </c>
      <c r="C48" s="9">
        <v>1.2230000000000001</v>
      </c>
      <c r="D48" s="9">
        <v>1.0129999999999999</v>
      </c>
      <c r="E48" s="9">
        <v>1.476</v>
      </c>
    </row>
    <row r="49" spans="1:5" x14ac:dyDescent="0.2">
      <c r="B49" s="7" t="s">
        <v>76</v>
      </c>
      <c r="C49" s="9"/>
      <c r="D49" s="9"/>
      <c r="E49" s="9"/>
    </row>
    <row r="51" spans="1:5" x14ac:dyDescent="0.2">
      <c r="A51" s="2" t="s">
        <v>78</v>
      </c>
      <c r="B51" s="7">
        <v>1</v>
      </c>
      <c r="C51" s="9">
        <v>2.0990000000000002</v>
      </c>
      <c r="D51" s="9">
        <v>1.7669999999999999</v>
      </c>
      <c r="E51" s="9">
        <v>2.4929999999999999</v>
      </c>
    </row>
    <row r="52" spans="1:5" x14ac:dyDescent="0.2">
      <c r="B52" s="7">
        <v>2</v>
      </c>
      <c r="C52" s="9">
        <v>1.4610000000000001</v>
      </c>
      <c r="D52" s="9">
        <v>1.1930000000000001</v>
      </c>
      <c r="E52" s="9">
        <v>1.7889999999999999</v>
      </c>
    </row>
    <row r="53" spans="1:5" x14ac:dyDescent="0.2">
      <c r="B53" s="7">
        <v>3</v>
      </c>
      <c r="C53" s="9">
        <v>1.615</v>
      </c>
      <c r="D53" s="9">
        <v>1.3460000000000001</v>
      </c>
      <c r="E53" s="9">
        <v>1.9379999999999999</v>
      </c>
    </row>
    <row r="54" spans="1:5" x14ac:dyDescent="0.2">
      <c r="B54" s="7">
        <v>4</v>
      </c>
      <c r="C54" s="9">
        <v>1.41</v>
      </c>
      <c r="D54" s="9">
        <v>1.177</v>
      </c>
      <c r="E54" s="9">
        <v>1.6879999999999999</v>
      </c>
    </row>
    <row r="55" spans="1:5" x14ac:dyDescent="0.2">
      <c r="B55" s="7">
        <v>5</v>
      </c>
      <c r="C55" s="9">
        <v>1.478</v>
      </c>
      <c r="D55" s="9">
        <v>1.246</v>
      </c>
      <c r="E55" s="9">
        <v>1.754</v>
      </c>
    </row>
    <row r="56" spans="1:5" x14ac:dyDescent="0.2">
      <c r="B56" s="7">
        <v>6</v>
      </c>
      <c r="C56" s="9">
        <v>1.33</v>
      </c>
      <c r="D56" s="9">
        <v>1.113</v>
      </c>
      <c r="E56" s="9">
        <v>1.59</v>
      </c>
    </row>
    <row r="57" spans="1:5" x14ac:dyDescent="0.2">
      <c r="B57" s="7">
        <v>7</v>
      </c>
      <c r="C57" s="9">
        <v>1.234</v>
      </c>
      <c r="D57" s="9">
        <v>1.022</v>
      </c>
      <c r="E57" s="9">
        <v>1.4910000000000001</v>
      </c>
    </row>
    <row r="58" spans="1:5" x14ac:dyDescent="0.2">
      <c r="B58" s="7" t="s">
        <v>76</v>
      </c>
    </row>
    <row r="60" spans="1:5" x14ac:dyDescent="0.2">
      <c r="A60" s="7" t="s">
        <v>80</v>
      </c>
      <c r="B60" s="7" t="s">
        <v>74</v>
      </c>
      <c r="C60" s="7" t="s">
        <v>2</v>
      </c>
      <c r="D60" s="7" t="s">
        <v>3</v>
      </c>
      <c r="E60" s="7" t="s">
        <v>4</v>
      </c>
    </row>
    <row r="61" spans="1:5" x14ac:dyDescent="0.2">
      <c r="A61" s="2" t="s">
        <v>75</v>
      </c>
      <c r="B61" s="7">
        <v>1</v>
      </c>
      <c r="C61" s="8">
        <v>2.0830000000000002</v>
      </c>
      <c r="D61" s="8">
        <v>1.5149999999999999</v>
      </c>
      <c r="E61" s="8">
        <v>2.8620000000000001</v>
      </c>
    </row>
    <row r="62" spans="1:5" x14ac:dyDescent="0.2">
      <c r="B62" s="7">
        <v>2</v>
      </c>
      <c r="C62" s="8">
        <v>1.952</v>
      </c>
      <c r="D62" s="8">
        <v>1.3460000000000001</v>
      </c>
      <c r="E62" s="8">
        <v>2.831</v>
      </c>
    </row>
    <row r="63" spans="1:5" x14ac:dyDescent="0.2">
      <c r="B63" s="7">
        <v>3</v>
      </c>
      <c r="C63" s="8">
        <v>1.3839999999999999</v>
      </c>
      <c r="D63" s="8">
        <v>0.95199999999999996</v>
      </c>
      <c r="E63" s="8">
        <v>2.0129999999999999</v>
      </c>
    </row>
    <row r="64" spans="1:5" x14ac:dyDescent="0.2">
      <c r="B64" s="7">
        <v>4</v>
      </c>
      <c r="C64" s="8">
        <v>1.5409999999999999</v>
      </c>
      <c r="D64" s="8">
        <v>1.0780000000000001</v>
      </c>
      <c r="E64" s="8">
        <v>2.2040000000000002</v>
      </c>
    </row>
    <row r="65" spans="1:5" x14ac:dyDescent="0.2">
      <c r="B65" s="7">
        <v>5</v>
      </c>
      <c r="C65" s="8">
        <v>0.89100000000000001</v>
      </c>
      <c r="D65" s="8">
        <v>0.60099999999999998</v>
      </c>
      <c r="E65" s="8">
        <v>1.3220000000000001</v>
      </c>
    </row>
    <row r="66" spans="1:5" x14ac:dyDescent="0.2">
      <c r="B66" s="7">
        <v>6</v>
      </c>
      <c r="C66" s="8">
        <v>0.94099999999999995</v>
      </c>
      <c r="D66" s="8">
        <v>0.629</v>
      </c>
      <c r="E66" s="8">
        <v>1.4079999999999999</v>
      </c>
    </row>
    <row r="67" spans="1:5" x14ac:dyDescent="0.2">
      <c r="B67" s="7">
        <v>7</v>
      </c>
      <c r="C67" s="8">
        <v>0.79600000000000004</v>
      </c>
      <c r="D67" s="8">
        <v>0.505</v>
      </c>
      <c r="E67" s="8">
        <v>1.256</v>
      </c>
    </row>
    <row r="68" spans="1:5" x14ac:dyDescent="0.2">
      <c r="B68" s="7" t="s">
        <v>76</v>
      </c>
      <c r="C68" s="8"/>
      <c r="D68" s="8"/>
      <c r="E68" s="8"/>
    </row>
    <row r="70" spans="1:5" x14ac:dyDescent="0.2">
      <c r="A70" s="2" t="s">
        <v>77</v>
      </c>
      <c r="B70" s="7">
        <v>1</v>
      </c>
      <c r="C70" s="9">
        <v>2.6230000000000002</v>
      </c>
      <c r="D70" s="9">
        <v>1.8939999999999999</v>
      </c>
      <c r="E70" s="9">
        <v>3.633</v>
      </c>
    </row>
    <row r="71" spans="1:5" x14ac:dyDescent="0.2">
      <c r="B71" s="7">
        <v>2</v>
      </c>
      <c r="C71" s="9">
        <v>2.246</v>
      </c>
      <c r="D71" s="9">
        <v>1.5429999999999999</v>
      </c>
      <c r="E71" s="9">
        <v>3.2690000000000001</v>
      </c>
    </row>
    <row r="72" spans="1:5" x14ac:dyDescent="0.2">
      <c r="B72" s="7">
        <v>3</v>
      </c>
      <c r="C72" s="9">
        <v>1.5660000000000001</v>
      </c>
      <c r="D72" s="9">
        <v>1.0740000000000001</v>
      </c>
      <c r="E72" s="9">
        <v>2.2839999999999998</v>
      </c>
    </row>
    <row r="73" spans="1:5" x14ac:dyDescent="0.2">
      <c r="B73" s="7">
        <v>4</v>
      </c>
      <c r="C73" s="9">
        <v>1.7030000000000001</v>
      </c>
      <c r="D73" s="9">
        <v>1.1879999999999999</v>
      </c>
      <c r="E73" s="9">
        <v>2.4390000000000001</v>
      </c>
    </row>
    <row r="74" spans="1:5" x14ac:dyDescent="0.2">
      <c r="B74" s="7">
        <v>5</v>
      </c>
      <c r="C74" s="9">
        <v>0.93899999999999995</v>
      </c>
      <c r="D74" s="9">
        <v>0.63200000000000001</v>
      </c>
      <c r="E74" s="9">
        <v>1.3939999999999999</v>
      </c>
    </row>
    <row r="75" spans="1:5" x14ac:dyDescent="0.2">
      <c r="B75" s="7">
        <v>6</v>
      </c>
      <c r="C75" s="9">
        <v>1</v>
      </c>
      <c r="D75" s="9">
        <v>0.66800000000000004</v>
      </c>
      <c r="E75" s="9">
        <v>1.498</v>
      </c>
    </row>
    <row r="76" spans="1:5" x14ac:dyDescent="0.2">
      <c r="B76" s="7">
        <v>7</v>
      </c>
      <c r="C76" s="9">
        <v>0.79500000000000004</v>
      </c>
      <c r="D76" s="9">
        <v>0.503</v>
      </c>
      <c r="E76" s="9">
        <v>1.254</v>
      </c>
    </row>
    <row r="77" spans="1:5" x14ac:dyDescent="0.2">
      <c r="B77" s="7" t="s">
        <v>76</v>
      </c>
      <c r="C77" s="9"/>
      <c r="D77" s="9"/>
      <c r="E77" s="9"/>
    </row>
    <row r="79" spans="1:5" x14ac:dyDescent="0.2">
      <c r="A79" s="2" t="s">
        <v>78</v>
      </c>
      <c r="B79" s="7">
        <v>1</v>
      </c>
      <c r="C79" s="9">
        <v>2.6190000000000002</v>
      </c>
      <c r="D79" s="9">
        <v>1.845</v>
      </c>
      <c r="E79" s="9">
        <v>3.7170000000000001</v>
      </c>
    </row>
    <row r="80" spans="1:5" x14ac:dyDescent="0.2">
      <c r="B80" s="7">
        <v>2</v>
      </c>
      <c r="C80" s="9">
        <v>2.2999999999999998</v>
      </c>
      <c r="D80" s="9">
        <v>1.5549999999999999</v>
      </c>
      <c r="E80" s="9">
        <v>3.403</v>
      </c>
    </row>
    <row r="81" spans="1:5" x14ac:dyDescent="0.2">
      <c r="B81" s="7">
        <v>3</v>
      </c>
      <c r="C81" s="9">
        <v>1.6379999999999999</v>
      </c>
      <c r="D81" s="9">
        <v>1.109</v>
      </c>
      <c r="E81" s="9">
        <v>2.419</v>
      </c>
    </row>
    <row r="82" spans="1:5" x14ac:dyDescent="0.2">
      <c r="B82" s="7">
        <v>4</v>
      </c>
      <c r="C82" s="9">
        <v>1.7869999999999999</v>
      </c>
      <c r="D82" s="9">
        <v>1.2330000000000001</v>
      </c>
      <c r="E82" s="9">
        <v>2.59</v>
      </c>
    </row>
    <row r="83" spans="1:5" x14ac:dyDescent="0.2">
      <c r="B83" s="7">
        <v>5</v>
      </c>
      <c r="C83" s="9">
        <v>0.98299999999999998</v>
      </c>
      <c r="D83" s="9">
        <v>0.65800000000000003</v>
      </c>
      <c r="E83" s="9">
        <v>1.47</v>
      </c>
    </row>
    <row r="84" spans="1:5" x14ac:dyDescent="0.2">
      <c r="B84" s="7">
        <v>6</v>
      </c>
      <c r="C84" s="9">
        <v>1.0289999999999999</v>
      </c>
      <c r="D84" s="9">
        <v>0.68500000000000005</v>
      </c>
      <c r="E84" s="9">
        <v>1.546</v>
      </c>
    </row>
    <row r="85" spans="1:5" x14ac:dyDescent="0.2">
      <c r="B85" s="7">
        <v>7</v>
      </c>
      <c r="C85" s="9">
        <v>0.80900000000000005</v>
      </c>
      <c r="D85" s="9">
        <v>0.51200000000000001</v>
      </c>
      <c r="E85" s="9">
        <v>1.28</v>
      </c>
    </row>
    <row r="86" spans="1:5" x14ac:dyDescent="0.2">
      <c r="B86" s="7" t="s">
        <v>76</v>
      </c>
    </row>
    <row r="88" spans="1:5" x14ac:dyDescent="0.2">
      <c r="A88" s="7" t="s">
        <v>40</v>
      </c>
      <c r="B88" s="7" t="s">
        <v>74</v>
      </c>
      <c r="C88" s="7" t="s">
        <v>27</v>
      </c>
      <c r="D88" s="7" t="s">
        <v>3</v>
      </c>
      <c r="E88" s="7" t="s">
        <v>4</v>
      </c>
    </row>
    <row r="89" spans="1:5" x14ac:dyDescent="0.2">
      <c r="A89" s="2" t="s">
        <v>75</v>
      </c>
      <c r="B89" s="7">
        <v>1</v>
      </c>
      <c r="C89" s="8">
        <v>1.6583600000000001</v>
      </c>
      <c r="D89" s="8">
        <v>1.6347400000000001</v>
      </c>
      <c r="E89" s="8">
        <v>1.68232</v>
      </c>
    </row>
    <row r="90" spans="1:5" x14ac:dyDescent="0.2">
      <c r="B90" s="7">
        <v>2</v>
      </c>
      <c r="C90" s="8">
        <v>1.4041300000000001</v>
      </c>
      <c r="D90" s="8">
        <v>1.37958</v>
      </c>
      <c r="E90" s="8">
        <v>1.4291100000000001</v>
      </c>
    </row>
    <row r="91" spans="1:5" x14ac:dyDescent="0.2">
      <c r="B91" s="7">
        <v>3</v>
      </c>
      <c r="C91" s="8">
        <v>1.3501000000000001</v>
      </c>
      <c r="D91" s="8">
        <v>1.32805</v>
      </c>
      <c r="E91" s="8">
        <v>1.37252</v>
      </c>
    </row>
    <row r="92" spans="1:5" x14ac:dyDescent="0.2">
      <c r="B92" s="7">
        <v>4</v>
      </c>
      <c r="C92" s="8">
        <v>1.2532300000000001</v>
      </c>
      <c r="D92" s="8">
        <v>1.23291</v>
      </c>
      <c r="E92" s="8">
        <v>1.2738799999999999</v>
      </c>
    </row>
    <row r="93" spans="1:5" x14ac:dyDescent="0.2">
      <c r="B93" s="7">
        <v>5</v>
      </c>
      <c r="C93" s="8">
        <v>1.17059</v>
      </c>
      <c r="D93" s="8">
        <v>1.1518600000000001</v>
      </c>
      <c r="E93" s="8">
        <v>1.1896199999999999</v>
      </c>
    </row>
    <row r="94" spans="1:5" x14ac:dyDescent="0.2">
      <c r="B94" s="7">
        <v>6</v>
      </c>
      <c r="C94" s="8">
        <v>1.0730299999999999</v>
      </c>
      <c r="D94" s="8">
        <v>1.0549200000000001</v>
      </c>
      <c r="E94" s="8">
        <v>1.09145</v>
      </c>
    </row>
    <row r="95" spans="1:5" x14ac:dyDescent="0.2">
      <c r="B95" s="7">
        <v>7</v>
      </c>
      <c r="C95" s="8">
        <v>1.0838699999999999</v>
      </c>
      <c r="D95" s="8">
        <v>1.0643800000000001</v>
      </c>
      <c r="E95" s="8">
        <v>1.10371</v>
      </c>
    </row>
    <row r="96" spans="1:5" x14ac:dyDescent="0.2">
      <c r="B96" s="7" t="s">
        <v>76</v>
      </c>
      <c r="C96" s="8"/>
      <c r="D96" s="8"/>
      <c r="E96" s="8"/>
    </row>
    <row r="98" spans="1:5" x14ac:dyDescent="0.2">
      <c r="A98" s="2" t="s">
        <v>77</v>
      </c>
      <c r="B98" s="7">
        <v>1</v>
      </c>
      <c r="C98" s="2">
        <v>1.6324000000000001</v>
      </c>
      <c r="D98" s="2">
        <v>1.5796399999999999</v>
      </c>
      <c r="E98" s="2">
        <v>1.68693</v>
      </c>
    </row>
    <row r="99" spans="1:5" x14ac:dyDescent="0.2">
      <c r="B99" s="7">
        <v>2</v>
      </c>
      <c r="C99" s="2">
        <v>1.3708499999999999</v>
      </c>
      <c r="D99" s="2">
        <v>1.31738</v>
      </c>
      <c r="E99" s="2">
        <v>1.42649</v>
      </c>
    </row>
    <row r="100" spans="1:5" x14ac:dyDescent="0.2">
      <c r="B100" s="7">
        <v>3</v>
      </c>
      <c r="C100" s="2">
        <v>1.31941</v>
      </c>
      <c r="D100" s="2">
        <v>1.27128</v>
      </c>
      <c r="E100" s="2">
        <v>1.3693599999999999</v>
      </c>
    </row>
    <row r="101" spans="1:5" x14ac:dyDescent="0.2">
      <c r="B101" s="7">
        <v>4</v>
      </c>
      <c r="C101" s="2">
        <v>1.2277400000000001</v>
      </c>
      <c r="D101" s="2">
        <v>1.1833899999999999</v>
      </c>
      <c r="E101" s="2">
        <v>1.27376</v>
      </c>
    </row>
    <row r="102" spans="1:5" x14ac:dyDescent="0.2">
      <c r="B102" s="7">
        <v>5</v>
      </c>
      <c r="C102" s="2">
        <v>1.15073</v>
      </c>
      <c r="D102" s="2">
        <v>1.10978</v>
      </c>
      <c r="E102" s="2">
        <v>1.19319</v>
      </c>
    </row>
    <row r="103" spans="1:5" x14ac:dyDescent="0.2">
      <c r="B103" s="7">
        <v>6</v>
      </c>
      <c r="C103" s="2">
        <v>1.0677700000000001</v>
      </c>
      <c r="D103" s="2">
        <v>1.0278</v>
      </c>
      <c r="E103" s="2">
        <v>1.1093</v>
      </c>
    </row>
    <row r="104" spans="1:5" x14ac:dyDescent="0.2">
      <c r="B104" s="7">
        <v>7</v>
      </c>
      <c r="C104" s="2">
        <v>1.07165</v>
      </c>
      <c r="D104" s="2">
        <v>1.0289699999999999</v>
      </c>
      <c r="E104" s="2">
        <v>1.1161000000000001</v>
      </c>
    </row>
    <row r="105" spans="1:5" x14ac:dyDescent="0.2">
      <c r="B105" s="7" t="s">
        <v>76</v>
      </c>
    </row>
    <row r="107" spans="1:5" x14ac:dyDescent="0.2">
      <c r="A107" s="2" t="s">
        <v>78</v>
      </c>
      <c r="B107" s="7">
        <v>1</v>
      </c>
      <c r="C107" s="9">
        <v>1.5009999999999999</v>
      </c>
      <c r="D107" s="9">
        <v>1.448</v>
      </c>
      <c r="E107" s="9">
        <v>1.556</v>
      </c>
    </row>
    <row r="108" spans="1:5" x14ac:dyDescent="0.2">
      <c r="B108" s="7">
        <v>2</v>
      </c>
      <c r="C108" s="9">
        <v>1.3109999999999999</v>
      </c>
      <c r="D108" s="9">
        <v>1.258</v>
      </c>
      <c r="E108" s="9">
        <v>1.367</v>
      </c>
    </row>
    <row r="109" spans="1:5" x14ac:dyDescent="0.2">
      <c r="B109" s="7">
        <v>3</v>
      </c>
      <c r="C109" s="9">
        <v>1.2789999999999999</v>
      </c>
      <c r="D109" s="9">
        <v>1.2310000000000001</v>
      </c>
      <c r="E109" s="9">
        <v>1.329</v>
      </c>
    </row>
    <row r="110" spans="1:5" x14ac:dyDescent="0.2">
      <c r="B110" s="7">
        <v>4</v>
      </c>
      <c r="C110" s="9">
        <v>1.2030000000000001</v>
      </c>
      <c r="D110" s="9">
        <v>1.1579999999999999</v>
      </c>
      <c r="E110" s="9">
        <v>1.2490000000000001</v>
      </c>
    </row>
    <row r="111" spans="1:5" x14ac:dyDescent="0.2">
      <c r="B111" s="7">
        <v>5</v>
      </c>
      <c r="C111" s="9">
        <v>1.137</v>
      </c>
      <c r="D111" s="9">
        <v>1.0960000000000001</v>
      </c>
      <c r="E111" s="9">
        <v>1.18</v>
      </c>
    </row>
    <row r="112" spans="1:5" x14ac:dyDescent="0.2">
      <c r="B112" s="7">
        <v>6</v>
      </c>
      <c r="C112" s="9">
        <v>1.0620000000000001</v>
      </c>
      <c r="D112" s="9">
        <v>1.022</v>
      </c>
      <c r="E112" s="9">
        <v>1.1040000000000001</v>
      </c>
    </row>
    <row r="113" spans="1:5" x14ac:dyDescent="0.2">
      <c r="B113" s="7">
        <v>7</v>
      </c>
      <c r="C113" s="9">
        <v>1.073</v>
      </c>
      <c r="D113" s="9">
        <v>1.03</v>
      </c>
      <c r="E113" s="9">
        <v>1.1180000000000001</v>
      </c>
    </row>
    <row r="114" spans="1:5" x14ac:dyDescent="0.2">
      <c r="B114" s="7" t="s">
        <v>76</v>
      </c>
    </row>
    <row r="116" spans="1:5" x14ac:dyDescent="0.2">
      <c r="A116" s="2" t="s">
        <v>184</v>
      </c>
    </row>
    <row r="117" spans="1:5" x14ac:dyDescent="0.2">
      <c r="A117" s="2" t="s">
        <v>7</v>
      </c>
    </row>
    <row r="118" spans="1:5" x14ac:dyDescent="0.2">
      <c r="A118" s="2" t="s">
        <v>81</v>
      </c>
    </row>
    <row r="119" spans="1:5" x14ac:dyDescent="0.2">
      <c r="A119" s="2" t="s">
        <v>82</v>
      </c>
    </row>
    <row r="121" spans="1:5" x14ac:dyDescent="0.2">
      <c r="A121" s="2" t="s">
        <v>83</v>
      </c>
    </row>
  </sheetData>
  <mergeCells count="2">
    <mergeCell ref="A1:Q1"/>
    <mergeCell ref="A2:Q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1" sqref="B1"/>
    </sheetView>
  </sheetViews>
  <sheetFormatPr defaultRowHeight="12.75" customHeight="1" x14ac:dyDescent="0.2"/>
  <cols>
    <col min="1" max="1" width="15" style="2" customWidth="1"/>
    <col min="2" max="4" width="11.7109375" style="2" customWidth="1"/>
    <col min="5" max="5" width="9.140625" style="2"/>
    <col min="6" max="8" width="11.7109375" style="2" customWidth="1"/>
    <col min="9" max="16384" width="9.140625" style="2"/>
  </cols>
  <sheetData>
    <row r="1" spans="1:8" s="34" customFormat="1" ht="12.75" customHeight="1" x14ac:dyDescent="0.2">
      <c r="A1" s="33" t="s">
        <v>295</v>
      </c>
    </row>
    <row r="2" spans="1:8" s="34" customFormat="1" ht="12.75" customHeight="1" x14ac:dyDescent="0.2">
      <c r="A2" s="34" t="s">
        <v>296</v>
      </c>
    </row>
    <row r="4" spans="1:8" s="15" customFormat="1" ht="12.75" customHeight="1" x14ac:dyDescent="0.2">
      <c r="A4" s="29"/>
      <c r="B4" s="29" t="s">
        <v>344</v>
      </c>
      <c r="C4" s="29"/>
      <c r="D4" s="29"/>
      <c r="E4" s="29"/>
      <c r="F4" s="29" t="s">
        <v>172</v>
      </c>
      <c r="G4" s="29"/>
      <c r="H4" s="29"/>
    </row>
    <row r="5" spans="1:8" s="15" customFormat="1" ht="12.75" customHeight="1" x14ac:dyDescent="0.2">
      <c r="A5" s="29"/>
      <c r="B5" s="30" t="s">
        <v>2</v>
      </c>
      <c r="C5" s="6" t="s">
        <v>3</v>
      </c>
      <c r="D5" s="6" t="s">
        <v>4</v>
      </c>
      <c r="E5" s="30"/>
      <c r="F5" s="30" t="s">
        <v>2</v>
      </c>
      <c r="G5" s="6" t="s">
        <v>3</v>
      </c>
      <c r="H5" s="6" t="s">
        <v>4</v>
      </c>
    </row>
    <row r="6" spans="1:8" ht="12.75" customHeight="1" x14ac:dyDescent="0.2">
      <c r="A6" s="25" t="s">
        <v>345</v>
      </c>
      <c r="B6" s="26"/>
      <c r="C6" s="26"/>
      <c r="D6" s="26"/>
      <c r="E6" s="26"/>
      <c r="F6" s="26"/>
      <c r="G6" s="26"/>
      <c r="H6" s="26"/>
    </row>
    <row r="7" spans="1:8" ht="12.75" customHeight="1" x14ac:dyDescent="0.2">
      <c r="A7" s="27" t="s">
        <v>346</v>
      </c>
      <c r="B7" s="28">
        <v>0.88</v>
      </c>
      <c r="C7" s="28">
        <v>0.71</v>
      </c>
      <c r="D7" s="28">
        <v>1.0900000000000001</v>
      </c>
      <c r="E7" s="28"/>
      <c r="F7" s="28">
        <v>0.69</v>
      </c>
      <c r="G7" s="28">
        <v>0.46</v>
      </c>
      <c r="H7" s="28">
        <v>1.04</v>
      </c>
    </row>
    <row r="8" spans="1:8" ht="12.75" customHeight="1" x14ac:dyDescent="0.2">
      <c r="A8" s="27" t="s">
        <v>347</v>
      </c>
      <c r="B8" s="28">
        <v>0.99</v>
      </c>
      <c r="C8" s="28">
        <v>0.91</v>
      </c>
      <c r="D8" s="28">
        <v>1.08</v>
      </c>
      <c r="E8" s="28"/>
      <c r="F8" s="28">
        <v>0.94</v>
      </c>
      <c r="G8" s="28">
        <v>0.82</v>
      </c>
      <c r="H8" s="28">
        <v>1.08</v>
      </c>
    </row>
    <row r="9" spans="1:8" ht="12.75" customHeight="1" x14ac:dyDescent="0.2">
      <c r="A9" s="27" t="s">
        <v>348</v>
      </c>
      <c r="B9" s="26" t="s">
        <v>349</v>
      </c>
      <c r="C9" s="26" t="s">
        <v>349</v>
      </c>
      <c r="D9" s="26" t="s">
        <v>349</v>
      </c>
      <c r="E9" s="26"/>
      <c r="F9" s="26" t="s">
        <v>349</v>
      </c>
      <c r="G9" s="26" t="s">
        <v>349</v>
      </c>
      <c r="H9" s="26" t="s">
        <v>349</v>
      </c>
    </row>
    <row r="10" spans="1:8" ht="12.75" customHeight="1" x14ac:dyDescent="0.2">
      <c r="A10" s="27" t="s">
        <v>350</v>
      </c>
      <c r="B10" s="28">
        <v>1.05</v>
      </c>
      <c r="C10" s="28">
        <v>0.97</v>
      </c>
      <c r="D10" s="28">
        <v>1.1499999999999999</v>
      </c>
      <c r="E10" s="28"/>
      <c r="F10" s="28">
        <v>0.95</v>
      </c>
      <c r="G10" s="28">
        <v>0.83</v>
      </c>
      <c r="H10" s="28">
        <v>1.1000000000000001</v>
      </c>
    </row>
    <row r="11" spans="1:8" ht="12.75" customHeight="1" x14ac:dyDescent="0.2">
      <c r="A11" s="27" t="s">
        <v>351</v>
      </c>
      <c r="B11" s="28">
        <v>1.19</v>
      </c>
      <c r="C11" s="28">
        <v>1.07</v>
      </c>
      <c r="D11" s="28">
        <v>1.32</v>
      </c>
      <c r="E11" s="28"/>
      <c r="F11" s="28">
        <v>1.1499999999999999</v>
      </c>
      <c r="G11" s="28">
        <v>0.97</v>
      </c>
      <c r="H11" s="28">
        <v>1.38</v>
      </c>
    </row>
    <row r="12" spans="1:8" ht="12.75" customHeight="1" x14ac:dyDescent="0.2">
      <c r="A12" s="27" t="s">
        <v>352</v>
      </c>
      <c r="B12" s="28">
        <v>1.48</v>
      </c>
      <c r="C12" s="28">
        <v>1.31</v>
      </c>
      <c r="D12" s="28">
        <v>1.67</v>
      </c>
      <c r="E12" s="28"/>
      <c r="F12" s="28">
        <v>1.52</v>
      </c>
      <c r="G12" s="28">
        <v>1.26</v>
      </c>
      <c r="H12" s="28">
        <v>1.85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B1" sqref="B1"/>
    </sheetView>
  </sheetViews>
  <sheetFormatPr defaultRowHeight="12.75" x14ac:dyDescent="0.2"/>
  <cols>
    <col min="1" max="1" width="13.5703125" style="2" bestFit="1" customWidth="1"/>
    <col min="2" max="16384" width="9.140625" style="2"/>
  </cols>
  <sheetData>
    <row r="1" spans="1:4" x14ac:dyDescent="0.2">
      <c r="A1" s="23" t="s">
        <v>306</v>
      </c>
    </row>
    <row r="2" spans="1:4" x14ac:dyDescent="0.2">
      <c r="A2" s="6"/>
    </row>
    <row r="3" spans="1:4" x14ac:dyDescent="0.2">
      <c r="A3" s="2" t="s">
        <v>284</v>
      </c>
    </row>
    <row r="4" spans="1:4" x14ac:dyDescent="0.2">
      <c r="A4" s="7"/>
      <c r="B4" s="13" t="s">
        <v>2</v>
      </c>
      <c r="C4" s="13" t="s">
        <v>3</v>
      </c>
      <c r="D4" s="13" t="s">
        <v>4</v>
      </c>
    </row>
    <row r="5" spans="1:4" x14ac:dyDescent="0.2">
      <c r="A5" s="2" t="s">
        <v>286</v>
      </c>
      <c r="B5" s="13">
        <v>0.56000000000000005</v>
      </c>
      <c r="C5" s="13">
        <v>0.53</v>
      </c>
      <c r="D5" s="13">
        <v>0.59</v>
      </c>
    </row>
    <row r="6" spans="1:4" x14ac:dyDescent="0.2">
      <c r="A6" s="2" t="s">
        <v>53</v>
      </c>
      <c r="B6" s="20">
        <v>0.8</v>
      </c>
      <c r="C6" s="20">
        <v>0.75</v>
      </c>
      <c r="D6" s="20">
        <v>0.84</v>
      </c>
    </row>
    <row r="7" spans="1:4" x14ac:dyDescent="0.2">
      <c r="A7" s="2" t="s">
        <v>55</v>
      </c>
      <c r="B7" s="20">
        <v>0.87</v>
      </c>
      <c r="C7" s="20">
        <v>0.83</v>
      </c>
      <c r="D7" s="20">
        <v>0.93</v>
      </c>
    </row>
    <row r="8" spans="1:4" x14ac:dyDescent="0.2">
      <c r="B8" s="20"/>
      <c r="C8" s="20"/>
      <c r="D8" s="20"/>
    </row>
    <row r="9" spans="1:4" x14ac:dyDescent="0.2">
      <c r="B9" s="21"/>
      <c r="C9" s="21"/>
      <c r="D9" s="21"/>
    </row>
    <row r="10" spans="1:4" x14ac:dyDescent="0.2">
      <c r="A10" s="2" t="s">
        <v>285</v>
      </c>
      <c r="B10" s="21"/>
      <c r="C10" s="21"/>
      <c r="D10" s="21"/>
    </row>
    <row r="11" spans="1:4" x14ac:dyDescent="0.2">
      <c r="A11" s="7"/>
      <c r="B11" s="13" t="s">
        <v>27</v>
      </c>
      <c r="C11" s="13" t="s">
        <v>3</v>
      </c>
      <c r="D11" s="13" t="s">
        <v>4</v>
      </c>
    </row>
    <row r="12" spans="1:4" x14ac:dyDescent="0.2">
      <c r="A12" s="2" t="s">
        <v>286</v>
      </c>
      <c r="B12" s="21">
        <v>1.03</v>
      </c>
      <c r="C12" s="21">
        <v>1</v>
      </c>
      <c r="D12" s="21">
        <v>1.07</v>
      </c>
    </row>
    <row r="13" spans="1:4" x14ac:dyDescent="0.2">
      <c r="A13" s="2" t="s">
        <v>53</v>
      </c>
      <c r="B13" s="21">
        <v>1.1000000000000001</v>
      </c>
      <c r="C13" s="21">
        <v>1.06</v>
      </c>
      <c r="D13" s="21">
        <v>1.1299999999999999</v>
      </c>
    </row>
    <row r="14" spans="1:4" x14ac:dyDescent="0.2">
      <c r="A14" s="2" t="s">
        <v>55</v>
      </c>
      <c r="B14" s="21">
        <v>1.1000000000000001</v>
      </c>
      <c r="C14" s="21">
        <v>1.07</v>
      </c>
      <c r="D14" s="21">
        <v>1.1399999999999999</v>
      </c>
    </row>
    <row r="16" spans="1:4" x14ac:dyDescent="0.2">
      <c r="A16" s="2" t="s">
        <v>6</v>
      </c>
    </row>
    <row r="17" spans="1:1" x14ac:dyDescent="0.2">
      <c r="A17" s="2" t="s">
        <v>7</v>
      </c>
    </row>
    <row r="18" spans="1:1" x14ac:dyDescent="0.2">
      <c r="A18" s="2" t="s">
        <v>277</v>
      </c>
    </row>
    <row r="19" spans="1:1" x14ac:dyDescent="0.2">
      <c r="A19" s="2" t="s">
        <v>278</v>
      </c>
    </row>
    <row r="21" spans="1:1" x14ac:dyDescent="0.2">
      <c r="A21" s="2" t="s">
        <v>287</v>
      </c>
    </row>
    <row r="23" spans="1:1" x14ac:dyDescent="0.2">
      <c r="A23" s="6"/>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1" sqref="B1"/>
    </sheetView>
  </sheetViews>
  <sheetFormatPr defaultRowHeight="12.75" customHeight="1" x14ac:dyDescent="0.2"/>
  <cols>
    <col min="1" max="1" width="18.85546875" style="1" customWidth="1"/>
    <col min="2" max="4" width="11.7109375" style="1" customWidth="1"/>
    <col min="5" max="5" width="9.140625" style="1"/>
    <col min="6" max="8" width="11.7109375" style="1" customWidth="1"/>
    <col min="9" max="16384" width="9.140625" style="1"/>
  </cols>
  <sheetData>
    <row r="1" spans="1:8" s="35" customFormat="1" ht="12.75" customHeight="1" x14ac:dyDescent="0.25">
      <c r="A1" s="23" t="s">
        <v>293</v>
      </c>
    </row>
    <row r="2" spans="1:8" s="35" customFormat="1" ht="12.75" customHeight="1" x14ac:dyDescent="0.25">
      <c r="A2" s="35" t="s">
        <v>294</v>
      </c>
    </row>
    <row r="4" spans="1:8" ht="12.75" customHeight="1" x14ac:dyDescent="0.2">
      <c r="A4" s="25"/>
      <c r="B4" s="25" t="s">
        <v>344</v>
      </c>
      <c r="C4" s="25"/>
      <c r="D4" s="25"/>
      <c r="E4" s="25"/>
      <c r="F4" s="25" t="s">
        <v>172</v>
      </c>
      <c r="G4" s="25"/>
      <c r="H4" s="25"/>
    </row>
    <row r="5" spans="1:8" ht="12.75" customHeight="1" x14ac:dyDescent="0.2">
      <c r="A5" s="25"/>
      <c r="B5" s="30" t="s">
        <v>2</v>
      </c>
      <c r="C5" s="6" t="s">
        <v>3</v>
      </c>
      <c r="D5" s="6" t="s">
        <v>4</v>
      </c>
      <c r="E5" s="26"/>
      <c r="F5" s="30" t="s">
        <v>2</v>
      </c>
      <c r="G5" s="6" t="s">
        <v>3</v>
      </c>
      <c r="H5" s="6" t="s">
        <v>4</v>
      </c>
    </row>
    <row r="6" spans="1:8" ht="12.75" customHeight="1" x14ac:dyDescent="0.2">
      <c r="A6" s="25" t="s">
        <v>353</v>
      </c>
      <c r="B6" s="26"/>
      <c r="C6" s="26"/>
      <c r="D6" s="26"/>
      <c r="E6" s="26"/>
      <c r="F6" s="26"/>
      <c r="G6" s="26"/>
      <c r="H6" s="26"/>
    </row>
    <row r="7" spans="1:8" ht="12.75" customHeight="1" x14ac:dyDescent="0.2">
      <c r="A7" s="27" t="s">
        <v>354</v>
      </c>
      <c r="B7" s="28">
        <v>1.02</v>
      </c>
      <c r="C7" s="28">
        <v>0.93</v>
      </c>
      <c r="D7" s="28">
        <v>1.1100000000000001</v>
      </c>
      <c r="E7" s="28"/>
      <c r="F7" s="28">
        <v>1.03</v>
      </c>
      <c r="G7" s="28">
        <v>0.94</v>
      </c>
      <c r="H7" s="28">
        <v>1.1299999999999999</v>
      </c>
    </row>
    <row r="8" spans="1:8" ht="12.75" customHeight="1" x14ac:dyDescent="0.2">
      <c r="A8" s="27" t="s">
        <v>355</v>
      </c>
      <c r="B8" s="26" t="s">
        <v>349</v>
      </c>
      <c r="C8" s="26" t="s">
        <v>349</v>
      </c>
      <c r="D8" s="26" t="s">
        <v>349</v>
      </c>
      <c r="E8" s="26"/>
      <c r="F8" s="26" t="s">
        <v>349</v>
      </c>
      <c r="G8" s="26" t="s">
        <v>349</v>
      </c>
      <c r="H8" s="26" t="s">
        <v>349</v>
      </c>
    </row>
    <row r="9" spans="1:8" ht="12.75" customHeight="1" x14ac:dyDescent="0.2">
      <c r="A9" s="27" t="s">
        <v>356</v>
      </c>
      <c r="B9" s="28">
        <v>1.01</v>
      </c>
      <c r="C9" s="28">
        <v>0.93</v>
      </c>
      <c r="D9" s="28">
        <v>1.1000000000000001</v>
      </c>
      <c r="E9" s="28"/>
      <c r="F9" s="28">
        <v>1</v>
      </c>
      <c r="G9" s="28">
        <v>0.91</v>
      </c>
      <c r="H9" s="28">
        <v>1.1000000000000001</v>
      </c>
    </row>
    <row r="10" spans="1:8" ht="12.75" customHeight="1" x14ac:dyDescent="0.2">
      <c r="A10" s="27" t="s">
        <v>357</v>
      </c>
      <c r="B10" s="28">
        <v>1.06</v>
      </c>
      <c r="C10" s="28">
        <v>0.96</v>
      </c>
      <c r="D10" s="28">
        <v>1.17</v>
      </c>
      <c r="E10" s="28"/>
      <c r="F10" s="28">
        <v>1.04</v>
      </c>
      <c r="G10" s="28">
        <v>0.94</v>
      </c>
      <c r="H10" s="28">
        <v>1.1599999999999999</v>
      </c>
    </row>
    <row r="11" spans="1:8" ht="12.75" customHeight="1" x14ac:dyDescent="0.2">
      <c r="A11" s="27" t="s">
        <v>358</v>
      </c>
      <c r="B11" s="28">
        <v>1.1000000000000001</v>
      </c>
      <c r="C11" s="28">
        <v>0.98</v>
      </c>
      <c r="D11" s="28">
        <v>1.25</v>
      </c>
      <c r="E11" s="28"/>
      <c r="F11" s="28">
        <v>1.0900000000000001</v>
      </c>
      <c r="G11" s="28">
        <v>0.96</v>
      </c>
      <c r="H11" s="28">
        <v>1.23</v>
      </c>
    </row>
    <row r="12" spans="1:8" ht="12.75" customHeight="1" x14ac:dyDescent="0.2">
      <c r="A12" s="27" t="s">
        <v>359</v>
      </c>
      <c r="B12" s="28">
        <v>1.34</v>
      </c>
      <c r="C12" s="28">
        <v>1.2</v>
      </c>
      <c r="D12" s="28">
        <v>1.49</v>
      </c>
      <c r="E12" s="28"/>
      <c r="F12" s="28">
        <v>1.32</v>
      </c>
      <c r="G12" s="28">
        <v>1.18</v>
      </c>
      <c r="H12" s="28">
        <v>1.47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B1" sqref="B1"/>
    </sheetView>
  </sheetViews>
  <sheetFormatPr defaultRowHeight="12.75" customHeight="1" x14ac:dyDescent="0.2"/>
  <cols>
    <col min="1" max="1" width="36.42578125" style="2" customWidth="1"/>
    <col min="2" max="4" width="11.7109375" style="2" customWidth="1"/>
    <col min="5" max="5" width="9.140625" style="2"/>
    <col min="6" max="8" width="11.7109375" style="2" customWidth="1"/>
    <col min="9" max="9" width="9.140625" style="2"/>
    <col min="10" max="12" width="11.7109375" style="2" customWidth="1"/>
    <col min="13" max="16384" width="9.140625" style="2"/>
  </cols>
  <sheetData>
    <row r="1" spans="1:12" s="6" customFormat="1" ht="12.75" customHeight="1" x14ac:dyDescent="0.25">
      <c r="A1" s="23" t="s">
        <v>390</v>
      </c>
    </row>
    <row r="3" spans="1:12" s="25" customFormat="1" ht="12.75" customHeight="1" x14ac:dyDescent="0.2">
      <c r="B3" s="25" t="s">
        <v>360</v>
      </c>
      <c r="F3" s="25" t="s">
        <v>361</v>
      </c>
      <c r="J3" s="25" t="s">
        <v>362</v>
      </c>
    </row>
    <row r="4" spans="1:12" s="25" customFormat="1" ht="12.75" customHeight="1" x14ac:dyDescent="0.2">
      <c r="B4" s="30" t="s">
        <v>2</v>
      </c>
      <c r="C4" s="6" t="s">
        <v>3</v>
      </c>
      <c r="D4" s="6" t="s">
        <v>4</v>
      </c>
      <c r="E4" s="26"/>
      <c r="F4" s="30" t="s">
        <v>2</v>
      </c>
      <c r="G4" s="6" t="s">
        <v>3</v>
      </c>
      <c r="H4" s="6" t="s">
        <v>4</v>
      </c>
      <c r="I4" s="26"/>
      <c r="J4" s="30" t="s">
        <v>2</v>
      </c>
      <c r="K4" s="6" t="s">
        <v>3</v>
      </c>
      <c r="L4" s="6" t="s">
        <v>4</v>
      </c>
    </row>
    <row r="5" spans="1:12" s="25" customFormat="1" ht="12.75" customHeight="1" x14ac:dyDescent="0.2">
      <c r="A5" s="25" t="s">
        <v>363</v>
      </c>
      <c r="B5" s="26"/>
      <c r="C5" s="26"/>
      <c r="D5" s="26"/>
      <c r="E5" s="26"/>
      <c r="F5" s="26"/>
      <c r="G5" s="26"/>
      <c r="H5" s="26"/>
      <c r="I5" s="26"/>
      <c r="J5" s="26"/>
      <c r="K5" s="26"/>
      <c r="L5" s="26"/>
    </row>
    <row r="6" spans="1:12" s="25" customFormat="1" ht="12.75" customHeight="1" x14ac:dyDescent="0.2">
      <c r="A6" s="31" t="s">
        <v>364</v>
      </c>
      <c r="B6" s="26" t="s">
        <v>349</v>
      </c>
      <c r="C6" s="26" t="s">
        <v>349</v>
      </c>
      <c r="D6" s="26" t="s">
        <v>349</v>
      </c>
      <c r="E6" s="26"/>
      <c r="F6" s="26" t="s">
        <v>349</v>
      </c>
      <c r="G6" s="26" t="s">
        <v>349</v>
      </c>
      <c r="H6" s="26" t="s">
        <v>349</v>
      </c>
      <c r="I6" s="26"/>
      <c r="J6" s="26" t="s">
        <v>349</v>
      </c>
      <c r="K6" s="26" t="s">
        <v>349</v>
      </c>
      <c r="L6" s="26" t="s">
        <v>349</v>
      </c>
    </row>
    <row r="7" spans="1:12" s="25" customFormat="1" ht="12.75" customHeight="1" x14ac:dyDescent="0.2">
      <c r="A7" s="31">
        <v>1</v>
      </c>
      <c r="B7" s="28">
        <v>1.2</v>
      </c>
      <c r="C7" s="28">
        <v>1.1100000000000001</v>
      </c>
      <c r="D7" s="28">
        <v>1.31</v>
      </c>
      <c r="E7" s="26"/>
      <c r="F7" s="28">
        <v>1.21</v>
      </c>
      <c r="G7" s="28">
        <v>1.1200000000000001</v>
      </c>
      <c r="H7" s="28">
        <v>1.3</v>
      </c>
      <c r="I7" s="26"/>
      <c r="J7" s="28">
        <v>1.23</v>
      </c>
      <c r="K7" s="28">
        <v>1.1499999999999999</v>
      </c>
      <c r="L7" s="28">
        <v>1.31</v>
      </c>
    </row>
    <row r="8" spans="1:12" s="25" customFormat="1" ht="12.75" customHeight="1" x14ac:dyDescent="0.2">
      <c r="A8" s="31">
        <v>2</v>
      </c>
      <c r="B8" s="28">
        <v>1.43</v>
      </c>
      <c r="C8" s="28">
        <v>1.0900000000000001</v>
      </c>
      <c r="D8" s="28">
        <v>1.89</v>
      </c>
      <c r="E8" s="26"/>
      <c r="F8" s="28">
        <v>1.47</v>
      </c>
      <c r="G8" s="28">
        <v>1.19</v>
      </c>
      <c r="H8" s="28">
        <v>1.82</v>
      </c>
      <c r="I8" s="26"/>
      <c r="J8" s="28">
        <v>1.36</v>
      </c>
      <c r="K8" s="28">
        <v>1.1599999999999999</v>
      </c>
      <c r="L8" s="28">
        <v>1.6</v>
      </c>
    </row>
    <row r="9" spans="1:12" s="25" customFormat="1" ht="12.75" customHeight="1" x14ac:dyDescent="0.2">
      <c r="A9" s="27" t="s">
        <v>365</v>
      </c>
      <c r="B9" s="28">
        <v>2.78</v>
      </c>
      <c r="C9" s="28">
        <v>1.7</v>
      </c>
      <c r="D9" s="28">
        <v>4.54</v>
      </c>
      <c r="E9" s="26"/>
      <c r="F9" s="28">
        <v>2.0699999999999998</v>
      </c>
      <c r="G9" s="28">
        <v>1.46</v>
      </c>
      <c r="H9" s="28">
        <v>2.95</v>
      </c>
      <c r="I9" s="26"/>
      <c r="J9" s="28">
        <v>2.09</v>
      </c>
      <c r="K9" s="28">
        <v>1.59</v>
      </c>
      <c r="L9" s="28">
        <v>2.73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B1" sqref="B1"/>
    </sheetView>
  </sheetViews>
  <sheetFormatPr defaultRowHeight="12.75" customHeight="1" x14ac:dyDescent="0.2"/>
  <cols>
    <col min="1" max="1" width="19.28515625" style="2" customWidth="1"/>
    <col min="2" max="4" width="11.7109375" style="2" customWidth="1"/>
    <col min="5" max="5" width="9.140625" style="2"/>
    <col min="6" max="8" width="11.7109375" style="2" customWidth="1"/>
    <col min="9" max="16384" width="9.140625" style="2"/>
  </cols>
  <sheetData>
    <row r="1" spans="1:8" s="6" customFormat="1" ht="12.75" customHeight="1" x14ac:dyDescent="0.25">
      <c r="A1" s="23" t="s">
        <v>297</v>
      </c>
    </row>
    <row r="3" spans="1:8" ht="12.75" customHeight="1" x14ac:dyDescent="0.2">
      <c r="A3" s="25"/>
      <c r="B3" s="25" t="s">
        <v>366</v>
      </c>
      <c r="C3" s="25"/>
      <c r="D3" s="25"/>
      <c r="E3" s="25"/>
      <c r="F3" s="25" t="s">
        <v>367</v>
      </c>
      <c r="G3" s="25"/>
      <c r="H3" s="25"/>
    </row>
    <row r="4" spans="1:8" ht="12.75" customHeight="1" x14ac:dyDescent="0.2">
      <c r="A4" s="25"/>
      <c r="B4" s="30" t="s">
        <v>2</v>
      </c>
      <c r="C4" s="6" t="s">
        <v>3</v>
      </c>
      <c r="D4" s="6" t="s">
        <v>4</v>
      </c>
      <c r="E4" s="26"/>
      <c r="F4" s="30" t="s">
        <v>2</v>
      </c>
      <c r="G4" s="6" t="s">
        <v>3</v>
      </c>
      <c r="H4" s="6" t="s">
        <v>4</v>
      </c>
    </row>
    <row r="5" spans="1:8" ht="12.75" customHeight="1" x14ac:dyDescent="0.2">
      <c r="A5" s="25" t="s">
        <v>353</v>
      </c>
      <c r="B5" s="26"/>
      <c r="C5" s="26"/>
      <c r="D5" s="26"/>
      <c r="E5" s="26"/>
      <c r="F5" s="26"/>
      <c r="G5" s="26"/>
      <c r="H5" s="26"/>
    </row>
    <row r="6" spans="1:8" ht="12.75" customHeight="1" x14ac:dyDescent="0.2">
      <c r="A6" s="32" t="s">
        <v>368</v>
      </c>
      <c r="B6" s="28">
        <v>1.02</v>
      </c>
      <c r="C6" s="28">
        <v>0.87</v>
      </c>
      <c r="D6" s="28">
        <v>1.21</v>
      </c>
      <c r="E6" s="28"/>
      <c r="F6" s="28">
        <v>1.7</v>
      </c>
      <c r="G6" s="28">
        <v>1.18</v>
      </c>
      <c r="H6" s="28">
        <v>2.44</v>
      </c>
    </row>
    <row r="7" spans="1:8" ht="12.75" customHeight="1" x14ac:dyDescent="0.2">
      <c r="A7" s="32" t="s">
        <v>369</v>
      </c>
      <c r="B7" s="28">
        <v>1.03</v>
      </c>
      <c r="C7" s="28">
        <v>0.93</v>
      </c>
      <c r="D7" s="28">
        <v>1.1399999999999999</v>
      </c>
      <c r="E7" s="28"/>
      <c r="F7" s="28">
        <v>1.34</v>
      </c>
      <c r="G7" s="28">
        <v>1.07</v>
      </c>
      <c r="H7" s="28">
        <v>1.69</v>
      </c>
    </row>
    <row r="8" spans="1:8" ht="12.75" customHeight="1" x14ac:dyDescent="0.2">
      <c r="A8" s="32" t="s">
        <v>370</v>
      </c>
      <c r="B8" s="26" t="s">
        <v>349</v>
      </c>
      <c r="C8" s="26" t="s">
        <v>349</v>
      </c>
      <c r="D8" s="26" t="s">
        <v>349</v>
      </c>
      <c r="E8" s="26"/>
      <c r="F8" s="26" t="s">
        <v>349</v>
      </c>
      <c r="G8" s="26" t="s">
        <v>349</v>
      </c>
      <c r="H8" s="26" t="s">
        <v>349</v>
      </c>
    </row>
    <row r="9" spans="1:8" ht="12.75" customHeight="1" x14ac:dyDescent="0.2">
      <c r="A9" s="32" t="s">
        <v>371</v>
      </c>
      <c r="B9" s="28">
        <v>1.07</v>
      </c>
      <c r="C9" s="28">
        <v>0.97</v>
      </c>
      <c r="D9" s="28">
        <v>1.17</v>
      </c>
      <c r="E9" s="28"/>
      <c r="F9" s="28">
        <v>1.1499999999999999</v>
      </c>
      <c r="G9" s="28">
        <v>0.94</v>
      </c>
      <c r="H9" s="28">
        <v>1.41</v>
      </c>
    </row>
    <row r="10" spans="1:8" ht="12.75" customHeight="1" x14ac:dyDescent="0.2">
      <c r="A10" s="32" t="s">
        <v>372</v>
      </c>
      <c r="B10" s="28">
        <v>1.06</v>
      </c>
      <c r="C10" s="28">
        <v>0.96</v>
      </c>
      <c r="D10" s="28">
        <v>1.18</v>
      </c>
      <c r="E10" s="28"/>
      <c r="F10" s="28">
        <v>1.1200000000000001</v>
      </c>
      <c r="G10" s="28">
        <v>0.9</v>
      </c>
      <c r="H10" s="28">
        <v>1.41</v>
      </c>
    </row>
    <row r="11" spans="1:8" ht="12.75" customHeight="1" x14ac:dyDescent="0.2">
      <c r="A11" s="32" t="s">
        <v>373</v>
      </c>
      <c r="B11" s="28">
        <v>1.05</v>
      </c>
      <c r="C11" s="28">
        <v>0.94</v>
      </c>
      <c r="D11" s="28">
        <v>1.18</v>
      </c>
      <c r="E11" s="28"/>
      <c r="F11" s="28">
        <v>1.55</v>
      </c>
      <c r="G11" s="28">
        <v>1.24</v>
      </c>
      <c r="H11" s="28">
        <v>1.96</v>
      </c>
    </row>
    <row r="12" spans="1:8" ht="12.75" customHeight="1" x14ac:dyDescent="0.2">
      <c r="A12" s="32" t="s">
        <v>374</v>
      </c>
      <c r="B12" s="28">
        <v>1.0900000000000001</v>
      </c>
      <c r="C12" s="28">
        <v>0.95</v>
      </c>
      <c r="D12" s="28">
        <v>1.26</v>
      </c>
      <c r="E12" s="26"/>
      <c r="F12" s="28">
        <v>1.42</v>
      </c>
      <c r="G12" s="28">
        <v>1.1000000000000001</v>
      </c>
      <c r="H12" s="28">
        <v>1.83</v>
      </c>
    </row>
    <row r="13" spans="1:8" ht="12.75" customHeight="1" x14ac:dyDescent="0.2">
      <c r="A13" s="32" t="s">
        <v>359</v>
      </c>
      <c r="B13" s="28">
        <v>1.26</v>
      </c>
      <c r="C13" s="28">
        <v>1.1299999999999999</v>
      </c>
      <c r="D13" s="28">
        <v>1.4</v>
      </c>
      <c r="E13" s="26"/>
      <c r="F13" s="28">
        <v>1.34</v>
      </c>
      <c r="G13" s="28">
        <v>1.08</v>
      </c>
      <c r="H13" s="28">
        <v>1.65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B1" sqref="B1"/>
    </sheetView>
  </sheetViews>
  <sheetFormatPr defaultRowHeight="12.75" customHeight="1" x14ac:dyDescent="0.2"/>
  <cols>
    <col min="1" max="1" width="15.28515625" style="1" customWidth="1"/>
    <col min="2" max="4" width="11.7109375" style="1" customWidth="1"/>
    <col min="5" max="5" width="9.140625" style="1"/>
    <col min="6" max="8" width="11.7109375" style="1" customWidth="1"/>
    <col min="9" max="16384" width="9.140625" style="1"/>
  </cols>
  <sheetData>
    <row r="1" spans="1:8" s="35" customFormat="1" ht="12.75" customHeight="1" x14ac:dyDescent="0.25">
      <c r="A1" s="23" t="s">
        <v>298</v>
      </c>
    </row>
    <row r="3" spans="1:8" ht="12.75" customHeight="1" x14ac:dyDescent="0.2">
      <c r="A3" s="25"/>
      <c r="B3" s="25" t="s">
        <v>366</v>
      </c>
      <c r="C3" s="25"/>
      <c r="D3" s="25"/>
      <c r="E3" s="25"/>
      <c r="F3" s="25" t="s">
        <v>367</v>
      </c>
      <c r="G3" s="25"/>
      <c r="H3" s="25"/>
    </row>
    <row r="4" spans="1:8" ht="12.75" customHeight="1" x14ac:dyDescent="0.2">
      <c r="A4" s="25"/>
      <c r="B4" s="30" t="s">
        <v>2</v>
      </c>
      <c r="C4" s="6" t="s">
        <v>3</v>
      </c>
      <c r="D4" s="6" t="s">
        <v>4</v>
      </c>
      <c r="E4" s="26"/>
      <c r="F4" s="30" t="s">
        <v>2</v>
      </c>
      <c r="G4" s="6" t="s">
        <v>3</v>
      </c>
      <c r="H4" s="6" t="s">
        <v>4</v>
      </c>
    </row>
    <row r="5" spans="1:8" ht="12.75" customHeight="1" x14ac:dyDescent="0.2">
      <c r="A5" s="25" t="s">
        <v>345</v>
      </c>
      <c r="B5" s="26"/>
      <c r="C5" s="26"/>
      <c r="D5" s="26"/>
      <c r="E5" s="26"/>
      <c r="F5" s="26"/>
      <c r="G5" s="26"/>
      <c r="H5" s="26"/>
    </row>
    <row r="6" spans="1:8" ht="12.75" customHeight="1" x14ac:dyDescent="0.2">
      <c r="A6" s="27" t="s">
        <v>375</v>
      </c>
      <c r="B6" s="28">
        <v>0.99</v>
      </c>
      <c r="C6" s="28">
        <v>0.92</v>
      </c>
      <c r="D6" s="28">
        <v>1.07</v>
      </c>
      <c r="E6" s="26"/>
      <c r="F6" s="28">
        <v>0.95</v>
      </c>
      <c r="G6" s="28">
        <v>0.82</v>
      </c>
      <c r="H6" s="28">
        <v>1.1000000000000001</v>
      </c>
    </row>
    <row r="7" spans="1:8" ht="12.75" customHeight="1" x14ac:dyDescent="0.2">
      <c r="A7" s="27" t="s">
        <v>376</v>
      </c>
      <c r="B7" s="26" t="s">
        <v>349</v>
      </c>
      <c r="C7" s="26" t="s">
        <v>349</v>
      </c>
      <c r="D7" s="26" t="s">
        <v>349</v>
      </c>
      <c r="E7" s="26"/>
      <c r="F7" s="26" t="s">
        <v>349</v>
      </c>
      <c r="G7" s="26" t="s">
        <v>349</v>
      </c>
      <c r="H7" s="26" t="s">
        <v>349</v>
      </c>
    </row>
    <row r="8" spans="1:8" ht="12.75" customHeight="1" x14ac:dyDescent="0.2">
      <c r="A8" s="27" t="s">
        <v>377</v>
      </c>
      <c r="B8" s="28">
        <v>1.21</v>
      </c>
      <c r="C8" s="28">
        <v>1.1100000000000001</v>
      </c>
      <c r="D8" s="28">
        <v>1.33</v>
      </c>
      <c r="E8" s="26"/>
      <c r="F8" s="28">
        <v>1.06</v>
      </c>
      <c r="G8" s="28">
        <v>0.86</v>
      </c>
      <c r="H8" s="28">
        <v>1.31</v>
      </c>
    </row>
    <row r="9" spans="1:8" ht="12.75" customHeight="1" x14ac:dyDescent="0.2">
      <c r="A9" s="27" t="s">
        <v>378</v>
      </c>
      <c r="B9" s="28">
        <v>1.43</v>
      </c>
      <c r="C9" s="28">
        <v>1.21</v>
      </c>
      <c r="D9" s="28">
        <v>1.69</v>
      </c>
      <c r="E9" s="26"/>
      <c r="F9" s="28">
        <v>1.1399999999999999</v>
      </c>
      <c r="G9" s="28">
        <v>0.8</v>
      </c>
      <c r="H9" s="28">
        <v>1.61</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1" sqref="B1"/>
    </sheetView>
  </sheetViews>
  <sheetFormatPr defaultRowHeight="12.75" x14ac:dyDescent="0.2"/>
  <cols>
    <col min="1" max="1" width="21.42578125" style="2" customWidth="1"/>
    <col min="2" max="4" width="11.7109375" style="2" customWidth="1"/>
    <col min="5" max="16384" width="9.140625" style="2"/>
  </cols>
  <sheetData>
    <row r="1" spans="1:4" s="24" customFormat="1" x14ac:dyDescent="0.25">
      <c r="A1" s="36" t="s">
        <v>299</v>
      </c>
    </row>
    <row r="3" spans="1:4" x14ac:dyDescent="0.2">
      <c r="A3" s="25"/>
      <c r="B3" s="30" t="s">
        <v>2</v>
      </c>
      <c r="C3" s="6" t="s">
        <v>3</v>
      </c>
      <c r="D3" s="6" t="s">
        <v>4</v>
      </c>
    </row>
    <row r="4" spans="1:4" x14ac:dyDescent="0.2">
      <c r="A4" s="25" t="s">
        <v>379</v>
      </c>
      <c r="B4" s="26"/>
      <c r="C4" s="26"/>
      <c r="D4" s="26"/>
    </row>
    <row r="5" spans="1:4" x14ac:dyDescent="0.2">
      <c r="A5" s="27" t="s">
        <v>380</v>
      </c>
      <c r="B5" s="28">
        <v>1.1299999999999999</v>
      </c>
      <c r="C5" s="28">
        <v>0.96</v>
      </c>
      <c r="D5" s="28">
        <v>1.33</v>
      </c>
    </row>
    <row r="6" spans="1:4" x14ac:dyDescent="0.2">
      <c r="A6" s="27" t="s">
        <v>381</v>
      </c>
      <c r="B6" s="26" t="s">
        <v>349</v>
      </c>
      <c r="C6" s="26" t="s">
        <v>349</v>
      </c>
      <c r="D6" s="26" t="s">
        <v>349</v>
      </c>
    </row>
    <row r="7" spans="1:4" x14ac:dyDescent="0.2">
      <c r="A7" s="27" t="s">
        <v>382</v>
      </c>
      <c r="B7" s="28">
        <v>1.1100000000000001</v>
      </c>
      <c r="C7" s="28">
        <v>1.02</v>
      </c>
      <c r="D7" s="28">
        <v>1.21</v>
      </c>
    </row>
    <row r="8" spans="1:4" x14ac:dyDescent="0.2">
      <c r="A8" s="25" t="s">
        <v>383</v>
      </c>
      <c r="B8" s="26"/>
      <c r="C8" s="26"/>
      <c r="D8" s="26"/>
    </row>
    <row r="9" spans="1:4" x14ac:dyDescent="0.2">
      <c r="A9" s="27" t="s">
        <v>384</v>
      </c>
      <c r="B9" s="28">
        <v>1.1000000000000001</v>
      </c>
      <c r="C9" s="28">
        <v>0.74</v>
      </c>
      <c r="D9" s="28">
        <v>1.63</v>
      </c>
    </row>
    <row r="10" spans="1:4" x14ac:dyDescent="0.2">
      <c r="A10" s="27" t="s">
        <v>385</v>
      </c>
      <c r="B10" s="28">
        <v>1.1499999999999999</v>
      </c>
      <c r="C10" s="28">
        <v>0.96</v>
      </c>
      <c r="D10" s="28">
        <v>1.38</v>
      </c>
    </row>
    <row r="11" spans="1:4" x14ac:dyDescent="0.2">
      <c r="A11" s="27" t="s">
        <v>386</v>
      </c>
      <c r="B11" s="26" t="s">
        <v>349</v>
      </c>
      <c r="C11" s="26" t="s">
        <v>349</v>
      </c>
      <c r="D11" s="26" t="s">
        <v>349</v>
      </c>
    </row>
    <row r="12" spans="1:4" x14ac:dyDescent="0.2">
      <c r="A12" s="27" t="s">
        <v>387</v>
      </c>
      <c r="B12" s="28">
        <v>1.04</v>
      </c>
      <c r="C12" s="28">
        <v>0.97</v>
      </c>
      <c r="D12" s="28">
        <v>1.1100000000000001</v>
      </c>
    </row>
    <row r="13" spans="1:4" x14ac:dyDescent="0.2">
      <c r="A13" s="27" t="s">
        <v>388</v>
      </c>
      <c r="B13" s="28">
        <v>1.06</v>
      </c>
      <c r="C13" s="28">
        <v>0.96</v>
      </c>
      <c r="D13" s="28">
        <v>1.17</v>
      </c>
    </row>
    <row r="14" spans="1:4" x14ac:dyDescent="0.2">
      <c r="A14" s="27" t="s">
        <v>389</v>
      </c>
      <c r="B14" s="28">
        <v>1.37</v>
      </c>
      <c r="C14" s="28">
        <v>1.1599999999999999</v>
      </c>
      <c r="D14" s="28">
        <v>1.63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workbookViewId="0">
      <selection activeCell="B1" sqref="B1"/>
    </sheetView>
  </sheetViews>
  <sheetFormatPr defaultRowHeight="12.75" x14ac:dyDescent="0.2"/>
  <cols>
    <col min="1" max="1" width="35.28515625" style="2" customWidth="1"/>
    <col min="2" max="16384" width="9.140625" style="2"/>
  </cols>
  <sheetData>
    <row r="1" spans="1:6" x14ac:dyDescent="0.2">
      <c r="A1" s="23" t="s">
        <v>335</v>
      </c>
    </row>
    <row r="3" spans="1:6" x14ac:dyDescent="0.2">
      <c r="A3" s="6" t="s">
        <v>301</v>
      </c>
    </row>
    <row r="4" spans="1:6" x14ac:dyDescent="0.2">
      <c r="A4" s="2" t="s">
        <v>42</v>
      </c>
    </row>
    <row r="5" spans="1:6" x14ac:dyDescent="0.2">
      <c r="A5" s="2" t="s">
        <v>46</v>
      </c>
    </row>
    <row r="6" spans="1:6" x14ac:dyDescent="0.2">
      <c r="A6" s="2" t="s">
        <v>124</v>
      </c>
      <c r="B6" s="2" t="s">
        <v>2</v>
      </c>
      <c r="C6" s="2" t="s">
        <v>85</v>
      </c>
      <c r="D6" s="2" t="s">
        <v>94</v>
      </c>
      <c r="E6" s="2" t="s">
        <v>10</v>
      </c>
      <c r="F6" s="2" t="s">
        <v>11</v>
      </c>
    </row>
    <row r="7" spans="1:6" x14ac:dyDescent="0.2">
      <c r="A7" s="2" t="s">
        <v>125</v>
      </c>
      <c r="B7" s="2">
        <v>1</v>
      </c>
      <c r="C7" s="2">
        <v>1</v>
      </c>
      <c r="D7" s="2">
        <v>1</v>
      </c>
    </row>
    <row r="8" spans="1:6" x14ac:dyDescent="0.2">
      <c r="A8" s="2" t="s">
        <v>126</v>
      </c>
      <c r="B8" s="2">
        <v>1.04</v>
      </c>
      <c r="C8" s="2">
        <v>1</v>
      </c>
      <c r="D8" s="2">
        <v>1.08</v>
      </c>
      <c r="E8" s="2">
        <v>0.04</v>
      </c>
      <c r="F8" s="2">
        <v>0.04</v>
      </c>
    </row>
    <row r="9" spans="1:6" x14ac:dyDescent="0.2">
      <c r="A9" s="2" t="s">
        <v>127</v>
      </c>
      <c r="B9" s="2">
        <v>1.02</v>
      </c>
      <c r="C9" s="2">
        <v>0.95</v>
      </c>
      <c r="D9" s="2">
        <v>1.1000000000000001</v>
      </c>
      <c r="E9" s="2">
        <v>7.0000000000000007E-2</v>
      </c>
      <c r="F9" s="2">
        <v>0.08</v>
      </c>
    </row>
    <row r="11" spans="1:6" x14ac:dyDescent="0.2">
      <c r="A11" s="2" t="s">
        <v>53</v>
      </c>
    </row>
    <row r="12" spans="1:6" x14ac:dyDescent="0.2">
      <c r="A12" s="2" t="s">
        <v>124</v>
      </c>
      <c r="B12" s="2" t="s">
        <v>2</v>
      </c>
      <c r="C12" s="2" t="s">
        <v>85</v>
      </c>
      <c r="D12" s="2" t="s">
        <v>94</v>
      </c>
      <c r="E12" s="2" t="s">
        <v>10</v>
      </c>
      <c r="F12" s="2" t="s">
        <v>11</v>
      </c>
    </row>
    <row r="13" spans="1:6" x14ac:dyDescent="0.2">
      <c r="A13" s="2" t="s">
        <v>125</v>
      </c>
      <c r="B13" s="2">
        <v>1</v>
      </c>
      <c r="C13" s="2">
        <v>1</v>
      </c>
      <c r="D13" s="2">
        <v>1</v>
      </c>
    </row>
    <row r="14" spans="1:6" x14ac:dyDescent="0.2">
      <c r="A14" s="2" t="s">
        <v>126</v>
      </c>
      <c r="B14" s="2">
        <v>1.17</v>
      </c>
      <c r="C14" s="2">
        <v>1.1200000000000001</v>
      </c>
      <c r="D14" s="2">
        <v>1.21</v>
      </c>
      <c r="E14" s="2">
        <v>0.05</v>
      </c>
      <c r="F14" s="2">
        <v>0.04</v>
      </c>
    </row>
    <row r="15" spans="1:6" x14ac:dyDescent="0.2">
      <c r="A15" s="2" t="s">
        <v>127</v>
      </c>
      <c r="B15" s="2">
        <v>1.31</v>
      </c>
      <c r="C15" s="2">
        <v>1.21</v>
      </c>
      <c r="D15" s="2">
        <v>1.41</v>
      </c>
      <c r="E15" s="2">
        <v>0.1</v>
      </c>
      <c r="F15" s="2">
        <v>0.1</v>
      </c>
    </row>
    <row r="17" spans="1:6" x14ac:dyDescent="0.2">
      <c r="A17" s="2" t="s">
        <v>55</v>
      </c>
    </row>
    <row r="18" spans="1:6" x14ac:dyDescent="0.2">
      <c r="A18" s="2" t="s">
        <v>124</v>
      </c>
      <c r="B18" s="2" t="s">
        <v>2</v>
      </c>
      <c r="C18" s="2" t="s">
        <v>85</v>
      </c>
      <c r="D18" s="2" t="s">
        <v>94</v>
      </c>
      <c r="E18" s="2" t="s">
        <v>10</v>
      </c>
      <c r="F18" s="2" t="s">
        <v>11</v>
      </c>
    </row>
    <row r="19" spans="1:6" x14ac:dyDescent="0.2">
      <c r="A19" s="2" t="s">
        <v>125</v>
      </c>
      <c r="B19" s="2">
        <v>1</v>
      </c>
      <c r="C19" s="2">
        <v>1</v>
      </c>
      <c r="D19" s="2">
        <v>1</v>
      </c>
    </row>
    <row r="20" spans="1:6" x14ac:dyDescent="0.2">
      <c r="A20" s="2" t="s">
        <v>126</v>
      </c>
      <c r="B20" s="2">
        <v>1.1200000000000001</v>
      </c>
      <c r="C20" s="2">
        <v>1.08</v>
      </c>
      <c r="D20" s="2">
        <v>1.1599999999999999</v>
      </c>
      <c r="E20" s="2">
        <v>0.04</v>
      </c>
      <c r="F20" s="2">
        <v>0.04</v>
      </c>
    </row>
    <row r="21" spans="1:6" x14ac:dyDescent="0.2">
      <c r="A21" s="2" t="s">
        <v>127</v>
      </c>
      <c r="B21" s="2">
        <v>1.21</v>
      </c>
      <c r="C21" s="2">
        <v>1.1100000000000001</v>
      </c>
      <c r="D21" s="2">
        <v>1.3</v>
      </c>
      <c r="E21" s="2">
        <v>0.1</v>
      </c>
      <c r="F21" s="2">
        <v>0.09</v>
      </c>
    </row>
    <row r="23" spans="1:6" x14ac:dyDescent="0.2">
      <c r="A23" s="2" t="s">
        <v>56</v>
      </c>
    </row>
    <row r="24" spans="1:6" x14ac:dyDescent="0.2">
      <c r="A24" s="2" t="s">
        <v>124</v>
      </c>
      <c r="B24" s="2" t="s">
        <v>2</v>
      </c>
      <c r="C24" s="2" t="s">
        <v>85</v>
      </c>
      <c r="D24" s="2" t="s">
        <v>94</v>
      </c>
      <c r="E24" s="2" t="s">
        <v>10</v>
      </c>
      <c r="F24" s="2" t="s">
        <v>11</v>
      </c>
    </row>
    <row r="25" spans="1:6" x14ac:dyDescent="0.2">
      <c r="A25" s="2" t="s">
        <v>125</v>
      </c>
      <c r="B25" s="2">
        <v>1</v>
      </c>
      <c r="C25" s="2">
        <v>1</v>
      </c>
      <c r="D25" s="2">
        <v>1</v>
      </c>
    </row>
    <row r="26" spans="1:6" x14ac:dyDescent="0.2">
      <c r="A26" s="2" t="s">
        <v>126</v>
      </c>
      <c r="B26" s="2">
        <v>1.06</v>
      </c>
      <c r="C26" s="2">
        <v>1</v>
      </c>
      <c r="D26" s="2">
        <v>1.1299999999999999</v>
      </c>
      <c r="E26" s="2">
        <v>0.06</v>
      </c>
      <c r="F26" s="2">
        <v>7.0000000000000007E-2</v>
      </c>
    </row>
    <row r="27" spans="1:6" x14ac:dyDescent="0.2">
      <c r="A27" s="2" t="s">
        <v>127</v>
      </c>
      <c r="B27" s="2">
        <v>1.18</v>
      </c>
      <c r="C27" s="2">
        <v>1.03</v>
      </c>
      <c r="D27" s="2">
        <v>1.36</v>
      </c>
      <c r="E27" s="2">
        <v>0.15</v>
      </c>
      <c r="F27" s="2">
        <v>0.18</v>
      </c>
    </row>
    <row r="30" spans="1:6" x14ac:dyDescent="0.2">
      <c r="A30" s="6" t="s">
        <v>300</v>
      </c>
    </row>
    <row r="32" spans="1:6" x14ac:dyDescent="0.2">
      <c r="A32" s="2" t="s">
        <v>79</v>
      </c>
    </row>
    <row r="33" spans="1:6" x14ac:dyDescent="0.2">
      <c r="A33" s="2" t="s">
        <v>46</v>
      </c>
    </row>
    <row r="34" spans="1:6" x14ac:dyDescent="0.2">
      <c r="A34" s="2" t="s">
        <v>124</v>
      </c>
      <c r="B34" s="2" t="s">
        <v>2</v>
      </c>
      <c r="C34" s="2" t="s">
        <v>85</v>
      </c>
      <c r="D34" s="2" t="s">
        <v>94</v>
      </c>
      <c r="E34" s="2" t="s">
        <v>10</v>
      </c>
      <c r="F34" s="2" t="s">
        <v>11</v>
      </c>
    </row>
    <row r="35" spans="1:6" x14ac:dyDescent="0.2">
      <c r="A35" s="2" t="s">
        <v>125</v>
      </c>
      <c r="B35" s="2">
        <v>1</v>
      </c>
      <c r="C35" s="2">
        <v>1</v>
      </c>
      <c r="D35" s="2">
        <v>1</v>
      </c>
    </row>
    <row r="36" spans="1:6" x14ac:dyDescent="0.2">
      <c r="A36" s="2" t="s">
        <v>126</v>
      </c>
      <c r="B36" s="2">
        <v>1.03</v>
      </c>
      <c r="C36" s="2">
        <v>0.97</v>
      </c>
      <c r="D36" s="2">
        <v>1.1000000000000001</v>
      </c>
      <c r="E36" s="2">
        <v>0.06</v>
      </c>
      <c r="F36" s="2">
        <v>7.0000000000000007E-2</v>
      </c>
    </row>
    <row r="37" spans="1:6" x14ac:dyDescent="0.2">
      <c r="A37" s="2" t="s">
        <v>127</v>
      </c>
      <c r="B37" s="2">
        <v>1</v>
      </c>
      <c r="C37" s="2">
        <v>0.87</v>
      </c>
      <c r="D37" s="2">
        <v>1.1499999999999999</v>
      </c>
      <c r="E37" s="2">
        <v>0.13</v>
      </c>
      <c r="F37" s="2">
        <v>0.15</v>
      </c>
    </row>
    <row r="39" spans="1:6" x14ac:dyDescent="0.2">
      <c r="A39" s="2" t="s">
        <v>53</v>
      </c>
    </row>
    <row r="40" spans="1:6" x14ac:dyDescent="0.2">
      <c r="A40" s="2" t="s">
        <v>124</v>
      </c>
      <c r="B40" s="2" t="s">
        <v>2</v>
      </c>
      <c r="C40" s="2" t="s">
        <v>85</v>
      </c>
      <c r="D40" s="2" t="s">
        <v>94</v>
      </c>
      <c r="E40" s="2" t="s">
        <v>10</v>
      </c>
      <c r="F40" s="2" t="s">
        <v>11</v>
      </c>
    </row>
    <row r="41" spans="1:6" x14ac:dyDescent="0.2">
      <c r="A41" s="2" t="s">
        <v>125</v>
      </c>
      <c r="B41" s="2">
        <v>1</v>
      </c>
      <c r="C41" s="2">
        <v>1</v>
      </c>
      <c r="D41" s="2">
        <v>1</v>
      </c>
    </row>
    <row r="42" spans="1:6" x14ac:dyDescent="0.2">
      <c r="A42" s="2" t="s">
        <v>126</v>
      </c>
      <c r="B42" s="2">
        <v>1.1599999999999999</v>
      </c>
      <c r="C42" s="2">
        <v>1.08</v>
      </c>
      <c r="D42" s="2">
        <v>1.24</v>
      </c>
      <c r="E42" s="2">
        <v>0.08</v>
      </c>
      <c r="F42" s="2">
        <v>0.08</v>
      </c>
    </row>
    <row r="43" spans="1:6" x14ac:dyDescent="0.2">
      <c r="A43" s="2" t="s">
        <v>127</v>
      </c>
      <c r="B43" s="2">
        <v>1.24</v>
      </c>
      <c r="C43" s="2">
        <v>1.07</v>
      </c>
      <c r="D43" s="2">
        <v>1.43</v>
      </c>
      <c r="E43" s="2">
        <v>0.17</v>
      </c>
      <c r="F43" s="2">
        <v>0.19</v>
      </c>
    </row>
    <row r="45" spans="1:6" x14ac:dyDescent="0.2">
      <c r="A45" s="2" t="s">
        <v>55</v>
      </c>
    </row>
    <row r="46" spans="1:6" x14ac:dyDescent="0.2">
      <c r="A46" s="2" t="s">
        <v>124</v>
      </c>
      <c r="B46" s="2" t="s">
        <v>2</v>
      </c>
      <c r="C46" s="2" t="s">
        <v>85</v>
      </c>
      <c r="D46" s="2" t="s">
        <v>94</v>
      </c>
      <c r="E46" s="2" t="s">
        <v>10</v>
      </c>
      <c r="F46" s="2" t="s">
        <v>11</v>
      </c>
    </row>
    <row r="47" spans="1:6" x14ac:dyDescent="0.2">
      <c r="A47" s="2" t="s">
        <v>125</v>
      </c>
      <c r="B47" s="2">
        <v>1</v>
      </c>
      <c r="C47" s="2">
        <v>1</v>
      </c>
      <c r="D47" s="2">
        <v>1</v>
      </c>
    </row>
    <row r="48" spans="1:6" x14ac:dyDescent="0.2">
      <c r="A48" s="2" t="s">
        <v>126</v>
      </c>
      <c r="B48" s="2">
        <v>1.1100000000000001</v>
      </c>
      <c r="C48" s="2">
        <v>1.03</v>
      </c>
      <c r="D48" s="2">
        <v>1.18</v>
      </c>
      <c r="E48" s="2">
        <v>0.08</v>
      </c>
      <c r="F48" s="2">
        <v>7.0000000000000007E-2</v>
      </c>
    </row>
    <row r="49" spans="1:6" x14ac:dyDescent="0.2">
      <c r="A49" s="2" t="s">
        <v>127</v>
      </c>
      <c r="B49" s="2">
        <v>1.1499999999999999</v>
      </c>
      <c r="C49" s="2">
        <v>0.99</v>
      </c>
      <c r="D49" s="2">
        <v>1.33</v>
      </c>
      <c r="E49" s="2">
        <v>0.16</v>
      </c>
      <c r="F49" s="2">
        <v>0.18</v>
      </c>
    </row>
    <row r="51" spans="1:6" x14ac:dyDescent="0.2">
      <c r="A51" s="2" t="s">
        <v>56</v>
      </c>
    </row>
    <row r="52" spans="1:6" x14ac:dyDescent="0.2">
      <c r="A52" s="2" t="s">
        <v>124</v>
      </c>
      <c r="B52" s="2" t="s">
        <v>2</v>
      </c>
      <c r="C52" s="2" t="s">
        <v>85</v>
      </c>
      <c r="D52" s="2" t="s">
        <v>94</v>
      </c>
      <c r="E52" s="2" t="s">
        <v>10</v>
      </c>
      <c r="F52" s="2" t="s">
        <v>11</v>
      </c>
    </row>
    <row r="53" spans="1:6" x14ac:dyDescent="0.2">
      <c r="A53" s="2" t="s">
        <v>125</v>
      </c>
      <c r="B53" s="2">
        <v>1</v>
      </c>
      <c r="C53" s="2">
        <v>1</v>
      </c>
      <c r="D53" s="2">
        <v>1</v>
      </c>
    </row>
    <row r="54" spans="1:6" x14ac:dyDescent="0.2">
      <c r="A54" s="2" t="s">
        <v>126</v>
      </c>
      <c r="B54" s="2">
        <v>1.05</v>
      </c>
      <c r="C54" s="2">
        <v>0.94</v>
      </c>
      <c r="D54" s="2">
        <v>1.17</v>
      </c>
      <c r="E54" s="2">
        <v>0.11</v>
      </c>
      <c r="F54" s="2">
        <v>0.12</v>
      </c>
    </row>
    <row r="55" spans="1:6" x14ac:dyDescent="0.2">
      <c r="A55" s="2" t="s">
        <v>127</v>
      </c>
      <c r="B55" s="2">
        <v>1.0900000000000001</v>
      </c>
      <c r="C55" s="2">
        <v>0.83</v>
      </c>
      <c r="D55" s="2">
        <v>1.43</v>
      </c>
      <c r="E55" s="2">
        <v>0.26</v>
      </c>
      <c r="F55" s="2">
        <v>0.34</v>
      </c>
    </row>
    <row r="57" spans="1:6" x14ac:dyDescent="0.2">
      <c r="A57" s="2" t="s">
        <v>302</v>
      </c>
    </row>
    <row r="58" spans="1:6" x14ac:dyDescent="0.2">
      <c r="A58" s="2" t="s">
        <v>128</v>
      </c>
    </row>
    <row r="59" spans="1:6" x14ac:dyDescent="0.2">
      <c r="A59" s="2" t="s">
        <v>46</v>
      </c>
    </row>
    <row r="60" spans="1:6" x14ac:dyDescent="0.2">
      <c r="A60" s="2" t="s">
        <v>129</v>
      </c>
      <c r="B60" s="2" t="s">
        <v>2</v>
      </c>
      <c r="C60" s="2" t="s">
        <v>85</v>
      </c>
      <c r="D60" s="2" t="s">
        <v>94</v>
      </c>
      <c r="E60" s="2" t="s">
        <v>10</v>
      </c>
      <c r="F60" s="2" t="s">
        <v>11</v>
      </c>
    </row>
    <row r="61" spans="1:6" x14ac:dyDescent="0.2">
      <c r="A61" s="10" t="s">
        <v>130</v>
      </c>
      <c r="B61" s="2">
        <v>1</v>
      </c>
      <c r="C61" s="2">
        <v>1</v>
      </c>
      <c r="D61" s="2">
        <v>1</v>
      </c>
    </row>
    <row r="62" spans="1:6" x14ac:dyDescent="0.2">
      <c r="A62" s="2" t="s">
        <v>131</v>
      </c>
      <c r="B62" s="2">
        <v>0.99</v>
      </c>
      <c r="C62" s="2">
        <v>0.94</v>
      </c>
      <c r="D62" s="2">
        <v>1.04</v>
      </c>
      <c r="E62" s="2">
        <v>0.05</v>
      </c>
      <c r="F62" s="2">
        <v>0.05</v>
      </c>
    </row>
    <row r="64" spans="1:6" x14ac:dyDescent="0.2">
      <c r="A64" s="2" t="s">
        <v>53</v>
      </c>
    </row>
    <row r="65" spans="1:6" x14ac:dyDescent="0.2">
      <c r="A65" s="2" t="s">
        <v>129</v>
      </c>
      <c r="B65" s="2" t="s">
        <v>2</v>
      </c>
      <c r="C65" s="2" t="s">
        <v>85</v>
      </c>
      <c r="D65" s="2" t="s">
        <v>94</v>
      </c>
      <c r="E65" s="2" t="s">
        <v>10</v>
      </c>
      <c r="F65" s="2" t="s">
        <v>11</v>
      </c>
    </row>
    <row r="66" spans="1:6" x14ac:dyDescent="0.2">
      <c r="A66" s="10" t="s">
        <v>130</v>
      </c>
      <c r="B66" s="2">
        <v>1</v>
      </c>
      <c r="C66" s="2">
        <v>1</v>
      </c>
      <c r="D66" s="2">
        <v>1</v>
      </c>
    </row>
    <row r="67" spans="1:6" x14ac:dyDescent="0.2">
      <c r="A67" s="2" t="s">
        <v>131</v>
      </c>
      <c r="B67" s="2">
        <v>1.1599999999999999</v>
      </c>
      <c r="C67" s="2">
        <v>1.1000000000000001</v>
      </c>
      <c r="D67" s="2">
        <v>1.22</v>
      </c>
      <c r="E67" s="2">
        <v>0.05</v>
      </c>
      <c r="F67" s="2">
        <v>0.06</v>
      </c>
    </row>
    <row r="69" spans="1:6" x14ac:dyDescent="0.2">
      <c r="A69" s="2" t="s">
        <v>55</v>
      </c>
    </row>
    <row r="70" spans="1:6" x14ac:dyDescent="0.2">
      <c r="A70" s="2" t="s">
        <v>129</v>
      </c>
      <c r="B70" s="2" t="s">
        <v>2</v>
      </c>
      <c r="C70" s="2" t="s">
        <v>85</v>
      </c>
      <c r="D70" s="2" t="s">
        <v>94</v>
      </c>
      <c r="E70" s="2" t="s">
        <v>10</v>
      </c>
      <c r="F70" s="2" t="s">
        <v>11</v>
      </c>
    </row>
    <row r="71" spans="1:6" x14ac:dyDescent="0.2">
      <c r="A71" s="10" t="s">
        <v>130</v>
      </c>
      <c r="B71" s="2">
        <v>1</v>
      </c>
      <c r="C71" s="2">
        <v>1</v>
      </c>
      <c r="D71" s="2">
        <v>1</v>
      </c>
    </row>
    <row r="72" spans="1:6" x14ac:dyDescent="0.2">
      <c r="A72" s="2" t="s">
        <v>131</v>
      </c>
      <c r="B72" s="2">
        <v>1.1100000000000001</v>
      </c>
      <c r="C72" s="2">
        <v>1.05</v>
      </c>
      <c r="D72" s="2">
        <v>1.1599999999999999</v>
      </c>
      <c r="E72" s="2">
        <v>0.06</v>
      </c>
      <c r="F72" s="2">
        <v>0.05</v>
      </c>
    </row>
    <row r="74" spans="1:6" x14ac:dyDescent="0.2">
      <c r="A74" s="2" t="s">
        <v>56</v>
      </c>
    </row>
    <row r="75" spans="1:6" x14ac:dyDescent="0.2">
      <c r="A75" s="2" t="s">
        <v>129</v>
      </c>
      <c r="B75" s="2" t="s">
        <v>2</v>
      </c>
      <c r="C75" s="2" t="s">
        <v>85</v>
      </c>
      <c r="D75" s="2" t="s">
        <v>94</v>
      </c>
      <c r="E75" s="2" t="s">
        <v>10</v>
      </c>
      <c r="F75" s="2" t="s">
        <v>11</v>
      </c>
    </row>
    <row r="76" spans="1:6" x14ac:dyDescent="0.2">
      <c r="A76" s="10" t="s">
        <v>130</v>
      </c>
      <c r="B76" s="2">
        <v>1</v>
      </c>
      <c r="C76" s="2">
        <v>1</v>
      </c>
      <c r="D76" s="2">
        <v>1</v>
      </c>
    </row>
    <row r="77" spans="1:6" x14ac:dyDescent="0.2">
      <c r="A77" s="2" t="s">
        <v>131</v>
      </c>
      <c r="B77" s="2">
        <v>1.08</v>
      </c>
      <c r="C77" s="2">
        <v>0.99</v>
      </c>
      <c r="D77" s="2">
        <v>1.17</v>
      </c>
      <c r="E77" s="2">
        <v>0.09</v>
      </c>
      <c r="F77" s="2">
        <v>0.09</v>
      </c>
    </row>
    <row r="80" spans="1:6" x14ac:dyDescent="0.2">
      <c r="A80" s="6" t="s">
        <v>205</v>
      </c>
    </row>
    <row r="81" spans="1:1" x14ac:dyDescent="0.2">
      <c r="A81" s="6" t="s">
        <v>203</v>
      </c>
    </row>
    <row r="82" spans="1:1" x14ac:dyDescent="0.2">
      <c r="A82" s="2" t="s">
        <v>204</v>
      </c>
    </row>
    <row r="83" spans="1:1" x14ac:dyDescent="0.2">
      <c r="A83" s="2" t="s">
        <v>202</v>
      </c>
    </row>
    <row r="85" spans="1:1" x14ac:dyDescent="0.2">
      <c r="A85" s="2" t="s">
        <v>184</v>
      </c>
    </row>
    <row r="86" spans="1:1" x14ac:dyDescent="0.2">
      <c r="A86" s="6" t="s">
        <v>201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workbookViewId="0">
      <selection activeCell="B1" sqref="B1"/>
    </sheetView>
  </sheetViews>
  <sheetFormatPr defaultRowHeight="12.75" x14ac:dyDescent="0.2"/>
  <cols>
    <col min="1" max="1" width="36.28515625" style="2" customWidth="1"/>
    <col min="2" max="2" width="19.42578125" style="2" customWidth="1"/>
    <col min="3" max="16384" width="9.140625" style="2"/>
  </cols>
  <sheetData>
    <row r="1" spans="1:17" x14ac:dyDescent="0.2">
      <c r="A1" s="6" t="s">
        <v>336</v>
      </c>
      <c r="B1" s="6"/>
      <c r="C1" s="6"/>
      <c r="D1" s="6"/>
      <c r="E1" s="6"/>
      <c r="F1" s="6"/>
      <c r="G1" s="6"/>
      <c r="H1" s="6"/>
      <c r="I1" s="6"/>
      <c r="J1" s="6"/>
      <c r="K1" s="6"/>
      <c r="L1" s="6"/>
      <c r="M1" s="6"/>
      <c r="N1" s="6"/>
      <c r="O1" s="6"/>
      <c r="P1" s="6"/>
      <c r="Q1" s="6"/>
    </row>
    <row r="2" spans="1:17" x14ac:dyDescent="0.2">
      <c r="A2" s="23"/>
    </row>
    <row r="3" spans="1:17" x14ac:dyDescent="0.2">
      <c r="A3" s="7" t="s">
        <v>1</v>
      </c>
      <c r="B3" s="7" t="s">
        <v>2</v>
      </c>
      <c r="C3" s="7" t="s">
        <v>3</v>
      </c>
      <c r="D3" s="7" t="s">
        <v>4</v>
      </c>
      <c r="E3" s="7"/>
    </row>
    <row r="4" spans="1:17" x14ac:dyDescent="0.2">
      <c r="A4" s="2" t="s">
        <v>38</v>
      </c>
      <c r="B4" s="8">
        <v>0.88</v>
      </c>
      <c r="C4" s="8">
        <v>0.85</v>
      </c>
      <c r="D4" s="8">
        <v>0.91</v>
      </c>
    </row>
    <row r="5" spans="1:17" x14ac:dyDescent="0.2">
      <c r="A5" s="2" t="s">
        <v>39</v>
      </c>
      <c r="B5" s="8">
        <v>0.99</v>
      </c>
      <c r="C5" s="8">
        <v>0.93</v>
      </c>
      <c r="D5" s="8">
        <v>1.05</v>
      </c>
    </row>
    <row r="6" spans="1:17" x14ac:dyDescent="0.2">
      <c r="A6" s="2" t="s">
        <v>40</v>
      </c>
      <c r="B6" s="8">
        <v>0.98</v>
      </c>
      <c r="C6" s="8">
        <v>0.95</v>
      </c>
      <c r="D6" s="8">
        <v>1</v>
      </c>
    </row>
    <row r="7" spans="1:17" x14ac:dyDescent="0.2">
      <c r="B7" s="8"/>
      <c r="C7" s="8"/>
      <c r="D7" s="8"/>
    </row>
    <row r="8" spans="1:17" x14ac:dyDescent="0.2">
      <c r="A8" s="2" t="s">
        <v>41</v>
      </c>
    </row>
    <row r="9" spans="1:17" x14ac:dyDescent="0.2">
      <c r="A9" s="2" t="s">
        <v>38</v>
      </c>
      <c r="B9" s="9">
        <v>0.79</v>
      </c>
      <c r="C9" s="9">
        <v>0.76</v>
      </c>
      <c r="D9" s="9">
        <v>0.82</v>
      </c>
    </row>
    <row r="10" spans="1:17" x14ac:dyDescent="0.2">
      <c r="A10" s="2" t="s">
        <v>39</v>
      </c>
      <c r="B10" s="9">
        <v>0.83</v>
      </c>
      <c r="C10" s="9">
        <v>0.78</v>
      </c>
      <c r="D10" s="9">
        <v>0.88</v>
      </c>
    </row>
    <row r="11" spans="1:17" x14ac:dyDescent="0.2">
      <c r="A11" s="2" t="s">
        <v>40</v>
      </c>
      <c r="B11" s="9">
        <v>0.89</v>
      </c>
      <c r="C11" s="9">
        <v>0.87</v>
      </c>
      <c r="D11" s="9">
        <v>0.92</v>
      </c>
    </row>
    <row r="13" spans="1:17" x14ac:dyDescent="0.2">
      <c r="A13" s="2" t="s">
        <v>184</v>
      </c>
    </row>
    <row r="14" spans="1:17" x14ac:dyDescent="0.2">
      <c r="A14" s="2" t="s">
        <v>194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B1" sqref="B1"/>
    </sheetView>
  </sheetViews>
  <sheetFormatPr defaultRowHeight="12.75" x14ac:dyDescent="0.2"/>
  <cols>
    <col min="1" max="1" width="32.85546875" style="2" customWidth="1"/>
    <col min="2" max="16384" width="9.140625" style="2"/>
  </cols>
  <sheetData>
    <row r="1" spans="1:4" x14ac:dyDescent="0.2">
      <c r="A1" s="23" t="s">
        <v>337</v>
      </c>
    </row>
    <row r="3" spans="1:4" x14ac:dyDescent="0.2">
      <c r="A3" s="2" t="s">
        <v>42</v>
      </c>
    </row>
    <row r="4" spans="1:4" x14ac:dyDescent="0.2">
      <c r="B4" s="2" t="s">
        <v>2</v>
      </c>
      <c r="C4" s="2" t="s">
        <v>3</v>
      </c>
      <c r="D4" s="2" t="s">
        <v>4</v>
      </c>
    </row>
    <row r="5" spans="1:4" x14ac:dyDescent="0.2">
      <c r="A5" s="2" t="s">
        <v>303</v>
      </c>
      <c r="B5" s="2">
        <v>0.72</v>
      </c>
      <c r="C5" s="2">
        <v>0.66</v>
      </c>
      <c r="D5" s="2">
        <v>0.79</v>
      </c>
    </row>
    <row r="6" spans="1:4" x14ac:dyDescent="0.2">
      <c r="A6" s="2" t="s">
        <v>304</v>
      </c>
      <c r="B6" s="2">
        <v>1</v>
      </c>
      <c r="C6" s="2" t="s">
        <v>305</v>
      </c>
      <c r="D6" s="2" t="s">
        <v>305</v>
      </c>
    </row>
    <row r="7" spans="1:4" x14ac:dyDescent="0.2">
      <c r="A7" s="2" t="s">
        <v>43</v>
      </c>
    </row>
    <row r="9" spans="1:4" x14ac:dyDescent="0.2">
      <c r="A9" s="2" t="s">
        <v>43</v>
      </c>
      <c r="B9" s="2" t="s">
        <v>2</v>
      </c>
      <c r="C9" s="2" t="s">
        <v>3</v>
      </c>
      <c r="D9" s="2" t="s">
        <v>4</v>
      </c>
    </row>
    <row r="10" spans="1:4" x14ac:dyDescent="0.2">
      <c r="A10" s="2" t="s">
        <v>303</v>
      </c>
      <c r="B10" s="2">
        <v>0.82</v>
      </c>
      <c r="C10" s="2">
        <v>0.69</v>
      </c>
      <c r="D10" s="2">
        <v>0.96</v>
      </c>
    </row>
    <row r="11" spans="1:4" x14ac:dyDescent="0.2">
      <c r="A11" s="2" t="s">
        <v>304</v>
      </c>
      <c r="B11" s="2">
        <v>1</v>
      </c>
      <c r="C11" s="2" t="s">
        <v>305</v>
      </c>
      <c r="D11" s="2" t="s">
        <v>305</v>
      </c>
    </row>
    <row r="13" spans="1:4" x14ac:dyDescent="0.2">
      <c r="A13" s="2" t="s">
        <v>184</v>
      </c>
    </row>
    <row r="14" spans="1:4" x14ac:dyDescent="0.2">
      <c r="A14" s="2" t="s">
        <v>195</v>
      </c>
    </row>
    <row r="15" spans="1:4" x14ac:dyDescent="0.2">
      <c r="A15" s="2" t="s">
        <v>44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B1" sqref="B1"/>
    </sheetView>
  </sheetViews>
  <sheetFormatPr defaultRowHeight="12.75" x14ac:dyDescent="0.2"/>
  <cols>
    <col min="1" max="1" width="24.28515625" style="2" customWidth="1"/>
    <col min="2" max="2" width="25" style="2" bestFit="1" customWidth="1"/>
    <col min="3" max="3" width="26.140625" style="2" bestFit="1" customWidth="1"/>
    <col min="4" max="4" width="25" style="2" bestFit="1" customWidth="1"/>
    <col min="5" max="5" width="26.140625" style="2" bestFit="1" customWidth="1"/>
    <col min="6" max="6" width="25" style="2" bestFit="1" customWidth="1"/>
    <col min="7" max="7" width="48.7109375" style="2" bestFit="1" customWidth="1"/>
    <col min="8" max="8" width="45.28515625" style="2" bestFit="1" customWidth="1"/>
    <col min="9" max="16384" width="9.140625" style="2"/>
  </cols>
  <sheetData>
    <row r="1" spans="1:8" x14ac:dyDescent="0.2">
      <c r="A1" s="23" t="s">
        <v>338</v>
      </c>
    </row>
    <row r="2" spans="1:8" ht="13.5" thickBot="1" x14ac:dyDescent="0.25"/>
    <row r="3" spans="1:8" ht="15.75" customHeight="1" thickBot="1" x14ac:dyDescent="0.25">
      <c r="A3" s="45"/>
      <c r="B3" s="48" t="s">
        <v>236</v>
      </c>
      <c r="C3" s="49"/>
      <c r="D3" s="49"/>
      <c r="E3" s="49"/>
      <c r="F3" s="49"/>
      <c r="G3" s="49"/>
      <c r="H3" s="50"/>
    </row>
    <row r="4" spans="1:8" ht="15.75" customHeight="1" thickBot="1" x14ac:dyDescent="0.25">
      <c r="A4" s="46"/>
      <c r="B4" s="48" t="s">
        <v>237</v>
      </c>
      <c r="C4" s="50"/>
      <c r="D4" s="48" t="s">
        <v>238</v>
      </c>
      <c r="E4" s="50"/>
      <c r="F4" s="48" t="s">
        <v>238</v>
      </c>
      <c r="G4" s="49"/>
      <c r="H4" s="50"/>
    </row>
    <row r="5" spans="1:8" ht="15.75" customHeight="1" thickBot="1" x14ac:dyDescent="0.25">
      <c r="A5" s="47"/>
      <c r="B5" s="11" t="s">
        <v>239</v>
      </c>
      <c r="C5" s="11" t="s">
        <v>240</v>
      </c>
      <c r="D5" s="11" t="s">
        <v>239</v>
      </c>
      <c r="E5" s="11" t="s">
        <v>240</v>
      </c>
      <c r="F5" s="11" t="s">
        <v>239</v>
      </c>
      <c r="G5" s="11" t="s">
        <v>241</v>
      </c>
      <c r="H5" s="11" t="s">
        <v>242</v>
      </c>
    </row>
    <row r="6" spans="1:8" ht="15.75" customHeight="1" thickBot="1" x14ac:dyDescent="0.25">
      <c r="A6" s="12" t="s">
        <v>263</v>
      </c>
      <c r="B6" s="11" t="s">
        <v>243</v>
      </c>
      <c r="C6" s="11" t="s">
        <v>244</v>
      </c>
      <c r="D6" s="11" t="s">
        <v>243</v>
      </c>
      <c r="E6" s="11" t="s">
        <v>245</v>
      </c>
      <c r="F6" s="11" t="s">
        <v>243</v>
      </c>
      <c r="G6" s="11" t="s">
        <v>246</v>
      </c>
      <c r="H6" s="11" t="s">
        <v>247</v>
      </c>
    </row>
    <row r="7" spans="1:8" ht="15.75" customHeight="1" thickBot="1" x14ac:dyDescent="0.25">
      <c r="A7" s="12" t="s">
        <v>264</v>
      </c>
      <c r="B7" s="11" t="s">
        <v>243</v>
      </c>
      <c r="C7" s="11" t="s">
        <v>248</v>
      </c>
      <c r="D7" s="11" t="s">
        <v>243</v>
      </c>
      <c r="E7" s="11" t="s">
        <v>249</v>
      </c>
      <c r="F7" s="11" t="s">
        <v>243</v>
      </c>
      <c r="G7" s="11" t="s">
        <v>250</v>
      </c>
      <c r="H7" s="11" t="s">
        <v>251</v>
      </c>
    </row>
    <row r="8" spans="1:8" ht="15.75" customHeight="1" thickBot="1" x14ac:dyDescent="0.25">
      <c r="A8" s="12" t="s">
        <v>265</v>
      </c>
      <c r="B8" s="11" t="s">
        <v>243</v>
      </c>
      <c r="C8" s="11" t="s">
        <v>252</v>
      </c>
      <c r="D8" s="11" t="s">
        <v>243</v>
      </c>
      <c r="E8" s="11" t="s">
        <v>253</v>
      </c>
      <c r="F8" s="11" t="s">
        <v>243</v>
      </c>
      <c r="G8" s="11" t="s">
        <v>254</v>
      </c>
      <c r="H8" s="11" t="s">
        <v>255</v>
      </c>
    </row>
    <row r="9" spans="1:8" ht="15.75" customHeight="1" thickBot="1" x14ac:dyDescent="0.25">
      <c r="A9" s="12" t="s">
        <v>266</v>
      </c>
      <c r="B9" s="11" t="s">
        <v>243</v>
      </c>
      <c r="C9" s="11" t="s">
        <v>253</v>
      </c>
      <c r="D9" s="11" t="s">
        <v>243</v>
      </c>
      <c r="E9" s="11" t="s">
        <v>256</v>
      </c>
      <c r="F9" s="11" t="s">
        <v>243</v>
      </c>
      <c r="G9" s="11" t="s">
        <v>257</v>
      </c>
      <c r="H9" s="11" t="s">
        <v>258</v>
      </c>
    </row>
    <row r="10" spans="1:8" ht="15.75" customHeight="1" thickBot="1" x14ac:dyDescent="0.25">
      <c r="A10" s="12" t="s">
        <v>267</v>
      </c>
      <c r="B10" s="11" t="s">
        <v>243</v>
      </c>
      <c r="C10" s="11" t="s">
        <v>259</v>
      </c>
      <c r="D10" s="11" t="s">
        <v>243</v>
      </c>
      <c r="E10" s="11" t="s">
        <v>260</v>
      </c>
      <c r="F10" s="11" t="s">
        <v>243</v>
      </c>
      <c r="G10" s="11" t="s">
        <v>261</v>
      </c>
      <c r="H10" s="11" t="s">
        <v>262</v>
      </c>
    </row>
  </sheetData>
  <mergeCells count="5">
    <mergeCell ref="A3:A5"/>
    <mergeCell ref="B3:H3"/>
    <mergeCell ref="B4:C4"/>
    <mergeCell ref="D4:E4"/>
    <mergeCell ref="F4:H4"/>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1" sqref="B1"/>
    </sheetView>
  </sheetViews>
  <sheetFormatPr defaultRowHeight="12.75" x14ac:dyDescent="0.2"/>
  <cols>
    <col min="1" max="1" width="33.28515625" style="2" customWidth="1"/>
    <col min="2" max="2" width="23.42578125" style="2" customWidth="1"/>
    <col min="3" max="16384" width="9.140625" style="2"/>
  </cols>
  <sheetData>
    <row r="1" spans="1:6" x14ac:dyDescent="0.2">
      <c r="A1" s="23" t="s">
        <v>339</v>
      </c>
    </row>
    <row r="3" spans="1:6" x14ac:dyDescent="0.2">
      <c r="A3" s="2" t="s">
        <v>118</v>
      </c>
      <c r="B3" s="2" t="s">
        <v>119</v>
      </c>
      <c r="C3" s="2" t="s">
        <v>85</v>
      </c>
      <c r="D3" s="2" t="s">
        <v>94</v>
      </c>
      <c r="E3" s="2" t="s">
        <v>10</v>
      </c>
      <c r="F3" s="2" t="s">
        <v>11</v>
      </c>
    </row>
    <row r="4" spans="1:6" x14ac:dyDescent="0.2">
      <c r="A4" s="2" t="s">
        <v>120</v>
      </c>
      <c r="B4" s="2">
        <v>1</v>
      </c>
      <c r="C4" s="2">
        <v>1</v>
      </c>
      <c r="D4" s="2">
        <v>1</v>
      </c>
    </row>
    <row r="5" spans="1:6" x14ac:dyDescent="0.2">
      <c r="A5" s="2" t="s">
        <v>121</v>
      </c>
      <c r="B5" s="2">
        <v>1</v>
      </c>
      <c r="C5" s="2">
        <v>1</v>
      </c>
      <c r="D5" s="2">
        <v>1</v>
      </c>
    </row>
    <row r="6" spans="1:6" ht="25.5" x14ac:dyDescent="0.2">
      <c r="A6" s="10" t="s">
        <v>122</v>
      </c>
      <c r="B6" s="2">
        <v>1</v>
      </c>
      <c r="C6" s="2">
        <v>1</v>
      </c>
      <c r="D6" s="2">
        <v>1</v>
      </c>
    </row>
    <row r="9" spans="1:6" x14ac:dyDescent="0.2">
      <c r="A9" s="2" t="s">
        <v>123</v>
      </c>
      <c r="B9" s="2" t="s">
        <v>119</v>
      </c>
      <c r="C9" s="2" t="s">
        <v>85</v>
      </c>
      <c r="D9" s="2" t="s">
        <v>94</v>
      </c>
      <c r="E9" s="2" t="s">
        <v>10</v>
      </c>
      <c r="F9" s="2" t="s">
        <v>11</v>
      </c>
    </row>
    <row r="10" spans="1:6" x14ac:dyDescent="0.2">
      <c r="A10" s="2" t="s">
        <v>120</v>
      </c>
      <c r="B10" s="2">
        <v>1.19</v>
      </c>
      <c r="C10" s="2">
        <v>1.03</v>
      </c>
      <c r="D10" s="2">
        <v>1.37</v>
      </c>
      <c r="E10" s="2">
        <v>0.16</v>
      </c>
      <c r="F10" s="2">
        <v>0.18</v>
      </c>
    </row>
    <row r="11" spans="1:6" x14ac:dyDescent="0.2">
      <c r="A11" s="2" t="s">
        <v>121</v>
      </c>
      <c r="B11" s="2">
        <v>1.26</v>
      </c>
      <c r="C11" s="2">
        <v>1.1200000000000001</v>
      </c>
      <c r="D11" s="2">
        <v>1.42</v>
      </c>
      <c r="E11" s="2">
        <v>0.14000000000000001</v>
      </c>
      <c r="F11" s="2">
        <v>0.16</v>
      </c>
    </row>
    <row r="12" spans="1:6" ht="25.5" x14ac:dyDescent="0.2">
      <c r="A12" s="10" t="s">
        <v>122</v>
      </c>
      <c r="B12" s="2">
        <v>1.3</v>
      </c>
      <c r="C12" s="2">
        <v>1.19</v>
      </c>
      <c r="D12" s="2">
        <v>1.42</v>
      </c>
      <c r="E12" s="2">
        <v>0.11</v>
      </c>
      <c r="F12" s="2">
        <v>0.12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1" sqref="B1"/>
    </sheetView>
  </sheetViews>
  <sheetFormatPr defaultRowHeight="12.75" x14ac:dyDescent="0.2"/>
  <cols>
    <col min="1" max="1" width="30.5703125" style="2" customWidth="1"/>
    <col min="2" max="2" width="23.5703125" style="2" customWidth="1"/>
    <col min="3" max="3" width="15.5703125" style="2" customWidth="1"/>
    <col min="4" max="4" width="26.140625" style="2" customWidth="1"/>
    <col min="5" max="16384" width="9.140625" style="2"/>
  </cols>
  <sheetData>
    <row r="1" spans="1:5" x14ac:dyDescent="0.2">
      <c r="A1" s="23" t="s">
        <v>307</v>
      </c>
    </row>
    <row r="3" spans="1:5" x14ac:dyDescent="0.2">
      <c r="B3" s="13" t="s">
        <v>206</v>
      </c>
      <c r="C3" s="13" t="s">
        <v>207</v>
      </c>
      <c r="D3" s="13" t="s">
        <v>208</v>
      </c>
      <c r="E3" s="13" t="s">
        <v>207</v>
      </c>
    </row>
    <row r="4" spans="1:5" x14ac:dyDescent="0.2">
      <c r="A4" s="2" t="s">
        <v>209</v>
      </c>
      <c r="B4" s="13" t="s">
        <v>210</v>
      </c>
      <c r="C4" s="13" t="s">
        <v>211</v>
      </c>
      <c r="D4" s="13" t="s">
        <v>212</v>
      </c>
      <c r="E4" s="13">
        <v>0.02</v>
      </c>
    </row>
    <row r="5" spans="1:5" x14ac:dyDescent="0.2">
      <c r="A5" s="2" t="s">
        <v>216</v>
      </c>
      <c r="B5" s="13" t="s">
        <v>217</v>
      </c>
      <c r="C5" s="13" t="s">
        <v>211</v>
      </c>
      <c r="D5" s="13" t="s">
        <v>218</v>
      </c>
      <c r="E5" s="13">
        <v>0.02</v>
      </c>
    </row>
    <row r="6" spans="1:5" x14ac:dyDescent="0.2">
      <c r="A6" s="2" t="s">
        <v>213</v>
      </c>
      <c r="B6" s="13" t="s">
        <v>214</v>
      </c>
      <c r="C6" s="13" t="s">
        <v>211</v>
      </c>
      <c r="D6" s="13" t="s">
        <v>215</v>
      </c>
      <c r="E6" s="13">
        <v>0.62</v>
      </c>
    </row>
    <row r="7" spans="1:5" x14ac:dyDescent="0.2">
      <c r="A7" s="2" t="s">
        <v>219</v>
      </c>
      <c r="B7" s="13" t="s">
        <v>220</v>
      </c>
      <c r="C7" s="13" t="s">
        <v>211</v>
      </c>
      <c r="D7" s="13" t="s">
        <v>221</v>
      </c>
      <c r="E7" s="13">
        <v>0.9</v>
      </c>
    </row>
    <row r="9" spans="1:5" x14ac:dyDescent="0.2">
      <c r="A9" s="2" t="s">
        <v>6</v>
      </c>
    </row>
    <row r="10" spans="1:5" x14ac:dyDescent="0.2">
      <c r="A10" s="2" t="s">
        <v>272</v>
      </c>
    </row>
    <row r="12" spans="1:5" x14ac:dyDescent="0.2">
      <c r="A12" s="2" t="s">
        <v>288</v>
      </c>
    </row>
    <row r="18" spans="2:2" x14ac:dyDescent="0.2">
      <c r="B18" s="15"/>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1" sqref="B1"/>
    </sheetView>
  </sheetViews>
  <sheetFormatPr defaultRowHeight="12.75" x14ac:dyDescent="0.2"/>
  <cols>
    <col min="1" max="1" width="95.7109375" style="2" customWidth="1"/>
    <col min="2" max="2" width="25.140625" style="2" customWidth="1"/>
    <col min="3" max="3" width="31" style="2" customWidth="1"/>
    <col min="4" max="16384" width="9.140625" style="2"/>
  </cols>
  <sheetData>
    <row r="1" spans="1:4" x14ac:dyDescent="0.2">
      <c r="A1" s="23" t="s">
        <v>340</v>
      </c>
    </row>
    <row r="2" spans="1:4" x14ac:dyDescent="0.2">
      <c r="A2" s="1"/>
    </row>
    <row r="3" spans="1:4" x14ac:dyDescent="0.2">
      <c r="A3" s="1" t="s">
        <v>271</v>
      </c>
    </row>
    <row r="4" spans="1:4" x14ac:dyDescent="0.2">
      <c r="A4" s="2" t="s">
        <v>222</v>
      </c>
      <c r="B4" s="2" t="s">
        <v>223</v>
      </c>
      <c r="C4" s="2" t="s">
        <v>224</v>
      </c>
      <c r="D4" s="2" t="s">
        <v>225</v>
      </c>
    </row>
    <row r="5" spans="1:4" x14ac:dyDescent="0.2">
      <c r="A5" s="2" t="s">
        <v>226</v>
      </c>
      <c r="B5" s="2">
        <v>1.04</v>
      </c>
      <c r="C5" s="2" t="s">
        <v>227</v>
      </c>
      <c r="D5" s="2">
        <v>0.91300000000000003</v>
      </c>
    </row>
    <row r="6" spans="1:4" x14ac:dyDescent="0.2">
      <c r="A6" s="2" t="s">
        <v>222</v>
      </c>
      <c r="B6" s="2" t="s">
        <v>228</v>
      </c>
      <c r="C6" s="2" t="s">
        <v>229</v>
      </c>
      <c r="D6" s="2" t="s">
        <v>225</v>
      </c>
    </row>
    <row r="7" spans="1:4" x14ac:dyDescent="0.2">
      <c r="A7" s="2" t="s">
        <v>33</v>
      </c>
      <c r="B7" s="2">
        <v>0.94</v>
      </c>
      <c r="C7" s="2" t="s">
        <v>230</v>
      </c>
      <c r="D7" s="2">
        <v>0.88100000000000001</v>
      </c>
    </row>
    <row r="8" spans="1:4" x14ac:dyDescent="0.2">
      <c r="A8" s="2" t="s">
        <v>36</v>
      </c>
      <c r="B8" s="2">
        <v>1.07</v>
      </c>
      <c r="C8" s="2" t="s">
        <v>231</v>
      </c>
      <c r="D8" s="2">
        <v>0.874</v>
      </c>
    </row>
    <row r="9" spans="1:4" x14ac:dyDescent="0.2">
      <c r="A9" s="2" t="s">
        <v>222</v>
      </c>
      <c r="B9" s="2" t="s">
        <v>232</v>
      </c>
      <c r="C9" s="2" t="s">
        <v>233</v>
      </c>
      <c r="D9" s="2" t="s">
        <v>225</v>
      </c>
    </row>
    <row r="10" spans="1:4" x14ac:dyDescent="0.2">
      <c r="A10" s="2" t="s">
        <v>234</v>
      </c>
      <c r="B10" s="2">
        <v>1.23</v>
      </c>
      <c r="C10" s="2" t="s">
        <v>235</v>
      </c>
      <c r="D10" s="2">
        <v>0.56699999999999995</v>
      </c>
    </row>
    <row r="13" spans="1:4" x14ac:dyDescent="0.2">
      <c r="A13" s="2" t="s">
        <v>342</v>
      </c>
    </row>
    <row r="14" spans="1:4" x14ac:dyDescent="0.2">
      <c r="A14" s="2" t="s">
        <v>343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B1" sqref="B1"/>
    </sheetView>
  </sheetViews>
  <sheetFormatPr defaultRowHeight="12.75" x14ac:dyDescent="0.2"/>
  <cols>
    <col min="1" max="1" width="30.42578125" style="2" customWidth="1"/>
    <col min="2" max="16384" width="9.140625" style="2"/>
  </cols>
  <sheetData>
    <row r="1" spans="1:4" x14ac:dyDescent="0.2">
      <c r="A1" s="23" t="s">
        <v>341</v>
      </c>
    </row>
    <row r="3" spans="1:4" x14ac:dyDescent="0.2">
      <c r="A3" s="2" t="s">
        <v>30</v>
      </c>
      <c r="B3" s="2" t="s">
        <v>2</v>
      </c>
      <c r="C3" s="2" t="s">
        <v>3</v>
      </c>
      <c r="D3" s="2" t="s">
        <v>4</v>
      </c>
    </row>
    <row r="4" spans="1:4" x14ac:dyDescent="0.2">
      <c r="A4" s="2" t="s">
        <v>31</v>
      </c>
      <c r="B4" s="2">
        <v>1</v>
      </c>
      <c r="C4" s="2">
        <v>1</v>
      </c>
      <c r="D4" s="2">
        <v>1</v>
      </c>
    </row>
    <row r="5" spans="1:4" x14ac:dyDescent="0.2">
      <c r="A5" s="2" t="s">
        <v>32</v>
      </c>
      <c r="B5" s="2">
        <v>1.1200000000000001</v>
      </c>
      <c r="C5" s="2">
        <v>0.82</v>
      </c>
      <c r="D5" s="2">
        <v>1.51</v>
      </c>
    </row>
    <row r="7" spans="1:4" x14ac:dyDescent="0.2">
      <c r="A7" s="2" t="s">
        <v>33</v>
      </c>
      <c r="B7" s="2" t="s">
        <v>34</v>
      </c>
      <c r="C7" s="2" t="s">
        <v>3</v>
      </c>
      <c r="D7" s="2" t="s">
        <v>4</v>
      </c>
    </row>
    <row r="8" spans="1:4" x14ac:dyDescent="0.2">
      <c r="A8" s="2" t="s">
        <v>35</v>
      </c>
      <c r="B8" s="2">
        <v>1</v>
      </c>
      <c r="C8" s="2">
        <v>1</v>
      </c>
      <c r="D8" s="2">
        <v>1</v>
      </c>
    </row>
    <row r="9" spans="1:4" x14ac:dyDescent="0.2">
      <c r="A9" s="2" t="s">
        <v>32</v>
      </c>
      <c r="B9" s="2">
        <v>0.74</v>
      </c>
      <c r="C9" s="2">
        <v>0.74</v>
      </c>
      <c r="D9" s="2">
        <v>1.47</v>
      </c>
    </row>
    <row r="11" spans="1:4" x14ac:dyDescent="0.2">
      <c r="A11" s="2" t="s">
        <v>36</v>
      </c>
      <c r="B11" s="2" t="s">
        <v>34</v>
      </c>
      <c r="C11" s="2" t="s">
        <v>3</v>
      </c>
      <c r="D11" s="2" t="s">
        <v>4</v>
      </c>
    </row>
    <row r="12" spans="1:4" x14ac:dyDescent="0.2">
      <c r="A12" s="2" t="s">
        <v>31</v>
      </c>
      <c r="B12" s="2">
        <v>1</v>
      </c>
      <c r="C12" s="2">
        <v>1</v>
      </c>
      <c r="D12" s="2">
        <v>1</v>
      </c>
    </row>
    <row r="13" spans="1:4" x14ac:dyDescent="0.2">
      <c r="A13" s="2" t="s">
        <v>32</v>
      </c>
      <c r="B13" s="2">
        <v>0.95</v>
      </c>
      <c r="C13" s="2">
        <v>0.56000000000000005</v>
      </c>
      <c r="D13" s="2">
        <v>1.6</v>
      </c>
    </row>
    <row r="15" spans="1:4" x14ac:dyDescent="0.2">
      <c r="A15" s="2" t="s">
        <v>184</v>
      </c>
    </row>
    <row r="16" spans="1:4" x14ac:dyDescent="0.2">
      <c r="A16" s="2" t="s">
        <v>196</v>
      </c>
    </row>
    <row r="18" spans="1:1" x14ac:dyDescent="0.2">
      <c r="A18" s="2"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election activeCell="B1" sqref="B1"/>
    </sheetView>
  </sheetViews>
  <sheetFormatPr defaultRowHeight="12.75" x14ac:dyDescent="0.2"/>
  <cols>
    <col min="1" max="1" width="27.28515625" style="2" customWidth="1"/>
    <col min="2" max="16384" width="9.140625" style="2"/>
  </cols>
  <sheetData>
    <row r="1" spans="1:4" x14ac:dyDescent="0.2">
      <c r="A1" s="23" t="s">
        <v>308</v>
      </c>
    </row>
    <row r="3" spans="1:4" x14ac:dyDescent="0.2">
      <c r="A3" s="39" t="s">
        <v>170</v>
      </c>
      <c r="B3" s="39"/>
      <c r="C3" s="39"/>
      <c r="D3" s="39"/>
    </row>
    <row r="4" spans="1:4" x14ac:dyDescent="0.2">
      <c r="A4" s="13" t="s">
        <v>158</v>
      </c>
      <c r="B4" s="13" t="s">
        <v>2</v>
      </c>
      <c r="C4" s="19" t="s">
        <v>3</v>
      </c>
      <c r="D4" s="19" t="s">
        <v>4</v>
      </c>
    </row>
    <row r="5" spans="1:4" x14ac:dyDescent="0.2">
      <c r="A5" s="13" t="s">
        <v>159</v>
      </c>
      <c r="B5" s="13">
        <v>0.95</v>
      </c>
      <c r="C5" s="13">
        <v>0.85</v>
      </c>
      <c r="D5" s="13">
        <v>1.07</v>
      </c>
    </row>
    <row r="6" spans="1:4" x14ac:dyDescent="0.2">
      <c r="A6" s="13" t="s">
        <v>270</v>
      </c>
      <c r="B6" s="13">
        <v>0.95</v>
      </c>
      <c r="C6" s="13">
        <v>0.86</v>
      </c>
      <c r="D6" s="13">
        <v>1.05</v>
      </c>
    </row>
    <row r="7" spans="1:4" x14ac:dyDescent="0.2">
      <c r="A7" s="13" t="s">
        <v>160</v>
      </c>
      <c r="B7" s="40" t="s">
        <v>171</v>
      </c>
      <c r="C7" s="40"/>
      <c r="D7" s="40"/>
    </row>
    <row r="8" spans="1:4" x14ac:dyDescent="0.2">
      <c r="A8" s="13" t="s">
        <v>161</v>
      </c>
      <c r="B8" s="13">
        <v>0.96</v>
      </c>
      <c r="C8" s="13">
        <v>0.87</v>
      </c>
      <c r="D8" s="13">
        <v>1.06</v>
      </c>
    </row>
    <row r="9" spans="1:4" x14ac:dyDescent="0.2">
      <c r="A9" s="13" t="s">
        <v>162</v>
      </c>
      <c r="B9" s="13">
        <v>0.78</v>
      </c>
      <c r="C9" s="13">
        <v>0.7</v>
      </c>
      <c r="D9" s="13">
        <v>0.87</v>
      </c>
    </row>
    <row r="10" spans="1:4" x14ac:dyDescent="0.2">
      <c r="A10" s="13" t="s">
        <v>163</v>
      </c>
      <c r="B10" s="13">
        <v>0.76</v>
      </c>
      <c r="C10" s="13">
        <v>0.66</v>
      </c>
      <c r="D10" s="13">
        <v>0.88</v>
      </c>
    </row>
    <row r="11" spans="1:4" x14ac:dyDescent="0.2">
      <c r="A11" s="13"/>
      <c r="B11" s="13"/>
      <c r="C11" s="13"/>
      <c r="D11" s="13"/>
    </row>
    <row r="12" spans="1:4" x14ac:dyDescent="0.2">
      <c r="A12" s="40" t="s">
        <v>172</v>
      </c>
      <c r="B12" s="40"/>
      <c r="C12" s="40"/>
      <c r="D12" s="40"/>
    </row>
    <row r="13" spans="1:4" x14ac:dyDescent="0.2">
      <c r="A13" s="13" t="s">
        <v>158</v>
      </c>
      <c r="B13" s="13" t="s">
        <v>2</v>
      </c>
      <c r="C13" s="19" t="s">
        <v>3</v>
      </c>
      <c r="D13" s="19" t="s">
        <v>4</v>
      </c>
    </row>
    <row r="14" spans="1:4" x14ac:dyDescent="0.2">
      <c r="A14" s="13" t="s">
        <v>159</v>
      </c>
      <c r="B14" s="13">
        <v>0.86</v>
      </c>
      <c r="C14" s="13">
        <v>0.75</v>
      </c>
      <c r="D14" s="13">
        <v>0.97</v>
      </c>
    </row>
    <row r="15" spans="1:4" x14ac:dyDescent="0.2">
      <c r="A15" s="13" t="s">
        <v>270</v>
      </c>
      <c r="B15" s="13">
        <v>1</v>
      </c>
      <c r="C15" s="13">
        <v>0.9</v>
      </c>
      <c r="D15" s="13">
        <v>1.1100000000000001</v>
      </c>
    </row>
    <row r="16" spans="1:4" x14ac:dyDescent="0.2">
      <c r="A16" s="13" t="s">
        <v>160</v>
      </c>
      <c r="B16" s="40" t="s">
        <v>171</v>
      </c>
      <c r="C16" s="40"/>
      <c r="D16" s="40"/>
    </row>
    <row r="17" spans="1:4" x14ac:dyDescent="0.2">
      <c r="A17" s="13" t="s">
        <v>161</v>
      </c>
      <c r="B17" s="13">
        <v>0.91</v>
      </c>
      <c r="C17" s="13">
        <v>0.82</v>
      </c>
      <c r="D17" s="13">
        <v>1.02</v>
      </c>
    </row>
    <row r="18" spans="1:4" x14ac:dyDescent="0.2">
      <c r="A18" s="13" t="s">
        <v>162</v>
      </c>
      <c r="B18" s="13">
        <v>0.79</v>
      </c>
      <c r="C18" s="13">
        <v>0.7</v>
      </c>
      <c r="D18" s="13">
        <v>0.88</v>
      </c>
    </row>
    <row r="19" spans="1:4" x14ac:dyDescent="0.2">
      <c r="A19" s="13" t="s">
        <v>163</v>
      </c>
      <c r="B19" s="13">
        <v>0.67</v>
      </c>
      <c r="C19" s="13">
        <v>0.57999999999999996</v>
      </c>
      <c r="D19" s="13">
        <v>0.78</v>
      </c>
    </row>
    <row r="20" spans="1:4" x14ac:dyDescent="0.2">
      <c r="A20" s="13"/>
      <c r="B20" s="13"/>
      <c r="C20" s="13"/>
      <c r="D20" s="13"/>
    </row>
    <row r="21" spans="1:4" x14ac:dyDescent="0.2">
      <c r="A21" s="40" t="s">
        <v>157</v>
      </c>
      <c r="B21" s="40"/>
      <c r="C21" s="40"/>
      <c r="D21" s="40"/>
    </row>
    <row r="22" spans="1:4" x14ac:dyDescent="0.2">
      <c r="A22" s="13" t="s">
        <v>158</v>
      </c>
      <c r="B22" s="13" t="s">
        <v>2</v>
      </c>
      <c r="C22" s="19" t="s">
        <v>3</v>
      </c>
      <c r="D22" s="19" t="s">
        <v>4</v>
      </c>
    </row>
    <row r="23" spans="1:4" x14ac:dyDescent="0.2">
      <c r="A23" s="13" t="s">
        <v>159</v>
      </c>
      <c r="B23" s="13">
        <v>0.91</v>
      </c>
      <c r="C23" s="13">
        <v>0.7</v>
      </c>
      <c r="D23" s="13">
        <v>1.19</v>
      </c>
    </row>
    <row r="24" spans="1:4" x14ac:dyDescent="0.2">
      <c r="A24" s="13" t="s">
        <v>270</v>
      </c>
      <c r="B24" s="13">
        <v>0.83</v>
      </c>
      <c r="C24" s="13">
        <v>0.65</v>
      </c>
      <c r="D24" s="13">
        <v>1.07</v>
      </c>
    </row>
    <row r="25" spans="1:4" x14ac:dyDescent="0.2">
      <c r="A25" s="13" t="s">
        <v>160</v>
      </c>
      <c r="B25" s="40" t="s">
        <v>171</v>
      </c>
      <c r="C25" s="40"/>
      <c r="D25" s="40"/>
    </row>
    <row r="26" spans="1:4" x14ac:dyDescent="0.2">
      <c r="A26" s="13" t="s">
        <v>161</v>
      </c>
      <c r="B26" s="13">
        <v>1.04</v>
      </c>
      <c r="C26" s="13">
        <v>0.84</v>
      </c>
      <c r="D26" s="13">
        <v>1.29</v>
      </c>
    </row>
    <row r="27" spans="1:4" x14ac:dyDescent="0.2">
      <c r="A27" s="13" t="s">
        <v>162</v>
      </c>
      <c r="B27" s="13">
        <v>0.78</v>
      </c>
      <c r="C27" s="13">
        <v>0.62</v>
      </c>
      <c r="D27" s="13">
        <v>0.99</v>
      </c>
    </row>
    <row r="28" spans="1:4" x14ac:dyDescent="0.2">
      <c r="A28" s="13" t="s">
        <v>163</v>
      </c>
      <c r="B28" s="13">
        <v>0.86</v>
      </c>
      <c r="C28" s="13">
        <v>0.65</v>
      </c>
      <c r="D28" s="13">
        <v>1.1599999999999999</v>
      </c>
    </row>
    <row r="29" spans="1:4" x14ac:dyDescent="0.2">
      <c r="A29" s="13"/>
      <c r="B29" s="13"/>
      <c r="C29" s="13"/>
      <c r="D29" s="13"/>
    </row>
    <row r="30" spans="1:4" x14ac:dyDescent="0.2">
      <c r="A30" s="40" t="s">
        <v>164</v>
      </c>
      <c r="B30" s="40"/>
      <c r="C30" s="40"/>
      <c r="D30" s="40"/>
    </row>
    <row r="31" spans="1:4" x14ac:dyDescent="0.2">
      <c r="A31" s="13" t="s">
        <v>158</v>
      </c>
      <c r="B31" s="13" t="s">
        <v>27</v>
      </c>
      <c r="C31" s="19" t="s">
        <v>3</v>
      </c>
      <c r="D31" s="19" t="s">
        <v>4</v>
      </c>
    </row>
    <row r="32" spans="1:4" x14ac:dyDescent="0.2">
      <c r="A32" s="13" t="s">
        <v>159</v>
      </c>
      <c r="B32" s="13">
        <v>0.93</v>
      </c>
      <c r="C32" s="13">
        <v>0.84</v>
      </c>
      <c r="D32" s="13">
        <v>1.04</v>
      </c>
    </row>
    <row r="33" spans="1:4" x14ac:dyDescent="0.2">
      <c r="A33" s="13" t="s">
        <v>270</v>
      </c>
      <c r="B33" s="13">
        <v>0.97</v>
      </c>
      <c r="C33" s="13">
        <v>0.89</v>
      </c>
      <c r="D33" s="13">
        <v>1.07</v>
      </c>
    </row>
    <row r="34" spans="1:4" x14ac:dyDescent="0.2">
      <c r="A34" s="13" t="s">
        <v>160</v>
      </c>
      <c r="B34" s="40" t="s">
        <v>171</v>
      </c>
      <c r="C34" s="40"/>
      <c r="D34" s="40"/>
    </row>
    <row r="35" spans="1:4" x14ac:dyDescent="0.2">
      <c r="A35" s="13" t="s">
        <v>161</v>
      </c>
      <c r="B35" s="13">
        <v>1.05</v>
      </c>
      <c r="C35" s="13">
        <v>0.96</v>
      </c>
      <c r="D35" s="13">
        <v>1.1399999999999999</v>
      </c>
    </row>
    <row r="36" spans="1:4" x14ac:dyDescent="0.2">
      <c r="A36" s="13" t="s">
        <v>162</v>
      </c>
      <c r="B36" s="13">
        <v>0.87</v>
      </c>
      <c r="C36" s="13">
        <v>0.8</v>
      </c>
      <c r="D36" s="13">
        <v>0.96</v>
      </c>
    </row>
    <row r="37" spans="1:4" x14ac:dyDescent="0.2">
      <c r="A37" s="13" t="s">
        <v>163</v>
      </c>
      <c r="B37" s="13">
        <v>0.72</v>
      </c>
      <c r="C37" s="13">
        <v>0.64</v>
      </c>
      <c r="D37" s="13">
        <v>0.8</v>
      </c>
    </row>
    <row r="39" spans="1:4" x14ac:dyDescent="0.2">
      <c r="A39" s="2" t="s">
        <v>6</v>
      </c>
    </row>
    <row r="40" spans="1:4" x14ac:dyDescent="0.2">
      <c r="A40" s="2" t="s">
        <v>274</v>
      </c>
    </row>
    <row r="42" spans="1:4" x14ac:dyDescent="0.2">
      <c r="A42" s="2" t="s">
        <v>273</v>
      </c>
    </row>
  </sheetData>
  <mergeCells count="8">
    <mergeCell ref="A3:D3"/>
    <mergeCell ref="A12:D12"/>
    <mergeCell ref="A21:D21"/>
    <mergeCell ref="A30:D30"/>
    <mergeCell ref="B34:D34"/>
    <mergeCell ref="B25:D25"/>
    <mergeCell ref="B16:D16"/>
    <mergeCell ref="B7:D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workbookViewId="0">
      <selection activeCell="B1" sqref="B1"/>
    </sheetView>
  </sheetViews>
  <sheetFormatPr defaultRowHeight="12.75" x14ac:dyDescent="0.2"/>
  <cols>
    <col min="1" max="1" width="32.7109375" style="13" customWidth="1"/>
    <col min="2" max="4" width="9.140625" style="13"/>
    <col min="5" max="16384" width="9.140625" style="2"/>
  </cols>
  <sheetData>
    <row r="1" spans="1:4" x14ac:dyDescent="0.2">
      <c r="A1" s="23" t="s">
        <v>309</v>
      </c>
    </row>
    <row r="2" spans="1:4" x14ac:dyDescent="0.2">
      <c r="A2" s="22"/>
    </row>
    <row r="3" spans="1:4" x14ac:dyDescent="0.2">
      <c r="A3" s="13" t="s">
        <v>106</v>
      </c>
    </row>
    <row r="4" spans="1:4" x14ac:dyDescent="0.2">
      <c r="A4" s="13" t="s">
        <v>8</v>
      </c>
    </row>
    <row r="5" spans="1:4" x14ac:dyDescent="0.2">
      <c r="A5" s="13" t="s">
        <v>9</v>
      </c>
      <c r="B5" s="13" t="s">
        <v>2</v>
      </c>
      <c r="C5" s="13" t="s">
        <v>3</v>
      </c>
      <c r="D5" s="13" t="s">
        <v>4</v>
      </c>
    </row>
    <row r="6" spans="1:4" x14ac:dyDescent="0.2">
      <c r="A6" s="13" t="s">
        <v>12</v>
      </c>
      <c r="B6" s="13">
        <v>1</v>
      </c>
      <c r="C6" s="13">
        <v>1</v>
      </c>
      <c r="D6" s="13">
        <v>1</v>
      </c>
    </row>
    <row r="7" spans="1:4" x14ac:dyDescent="0.2">
      <c r="A7" s="13" t="s">
        <v>13</v>
      </c>
      <c r="B7" s="13">
        <v>1.33</v>
      </c>
      <c r="C7" s="13">
        <v>0.79</v>
      </c>
      <c r="D7" s="13">
        <v>2.2200000000000002</v>
      </c>
    </row>
    <row r="8" spans="1:4" x14ac:dyDescent="0.2">
      <c r="A8" s="13" t="s">
        <v>14</v>
      </c>
      <c r="B8" s="13">
        <v>1.8</v>
      </c>
      <c r="C8" s="13">
        <v>1.4</v>
      </c>
      <c r="D8" s="13">
        <v>2.33</v>
      </c>
    </row>
    <row r="9" spans="1:4" x14ac:dyDescent="0.2">
      <c r="A9" s="13" t="s">
        <v>15</v>
      </c>
      <c r="B9" s="13">
        <v>2.76</v>
      </c>
      <c r="C9" s="13">
        <v>2.2400000000000002</v>
      </c>
      <c r="D9" s="13">
        <v>3.4</v>
      </c>
    </row>
    <row r="11" spans="1:4" x14ac:dyDescent="0.2">
      <c r="A11" s="13" t="s">
        <v>16</v>
      </c>
    </row>
    <row r="12" spans="1:4" x14ac:dyDescent="0.2">
      <c r="A12" s="13" t="s">
        <v>9</v>
      </c>
      <c r="B12" s="13" t="s">
        <v>2</v>
      </c>
      <c r="C12" s="19" t="s">
        <v>3</v>
      </c>
      <c r="D12" s="19" t="s">
        <v>4</v>
      </c>
    </row>
    <row r="13" spans="1:4" x14ac:dyDescent="0.2">
      <c r="A13" s="13" t="s">
        <v>12</v>
      </c>
      <c r="B13" s="13">
        <v>1</v>
      </c>
      <c r="C13" s="13">
        <v>1</v>
      </c>
      <c r="D13" s="13">
        <v>1</v>
      </c>
    </row>
    <row r="14" spans="1:4" x14ac:dyDescent="0.2">
      <c r="A14" s="13" t="s">
        <v>13</v>
      </c>
      <c r="B14" s="13">
        <v>1.55</v>
      </c>
      <c r="C14" s="13">
        <v>1.08</v>
      </c>
      <c r="D14" s="13">
        <v>2.21</v>
      </c>
    </row>
    <row r="15" spans="1:4" x14ac:dyDescent="0.2">
      <c r="A15" s="13" t="s">
        <v>14</v>
      </c>
      <c r="B15" s="13">
        <v>1.8</v>
      </c>
      <c r="C15" s="13">
        <v>1.5</v>
      </c>
      <c r="D15" s="13">
        <v>2.13</v>
      </c>
    </row>
    <row r="16" spans="1:4" x14ac:dyDescent="0.2">
      <c r="A16" s="13" t="s">
        <v>15</v>
      </c>
      <c r="B16" s="13">
        <v>2.93</v>
      </c>
      <c r="C16" s="13">
        <v>2.5299999999999998</v>
      </c>
      <c r="D16" s="13">
        <v>3.39</v>
      </c>
    </row>
    <row r="18" spans="1:4" x14ac:dyDescent="0.2">
      <c r="A18" s="13" t="s">
        <v>17</v>
      </c>
    </row>
    <row r="19" spans="1:4" x14ac:dyDescent="0.2">
      <c r="A19" s="13" t="s">
        <v>9</v>
      </c>
      <c r="B19" s="13" t="s">
        <v>2</v>
      </c>
      <c r="C19" s="13" t="s">
        <v>3</v>
      </c>
      <c r="D19" s="13" t="s">
        <v>4</v>
      </c>
    </row>
    <row r="20" spans="1:4" x14ac:dyDescent="0.2">
      <c r="A20" s="13" t="s">
        <v>12</v>
      </c>
      <c r="B20" s="13">
        <v>1</v>
      </c>
      <c r="C20" s="13">
        <v>1</v>
      </c>
      <c r="D20" s="13">
        <v>1</v>
      </c>
    </row>
    <row r="21" spans="1:4" x14ac:dyDescent="0.2">
      <c r="A21" s="13" t="s">
        <v>13</v>
      </c>
      <c r="B21" s="13">
        <v>1.54</v>
      </c>
      <c r="C21" s="13">
        <v>1.2</v>
      </c>
      <c r="D21" s="13">
        <v>1.97</v>
      </c>
    </row>
    <row r="22" spans="1:4" x14ac:dyDescent="0.2">
      <c r="A22" s="13" t="s">
        <v>14</v>
      </c>
      <c r="B22" s="13">
        <v>1.52</v>
      </c>
      <c r="C22" s="13">
        <v>1.34</v>
      </c>
      <c r="D22" s="13">
        <v>1.73</v>
      </c>
    </row>
    <row r="23" spans="1:4" x14ac:dyDescent="0.2">
      <c r="A23" s="13" t="s">
        <v>15</v>
      </c>
      <c r="B23" s="13">
        <v>2.7</v>
      </c>
      <c r="C23" s="13">
        <v>2.4300000000000002</v>
      </c>
      <c r="D23" s="13">
        <v>3</v>
      </c>
    </row>
    <row r="25" spans="1:4" x14ac:dyDescent="0.2">
      <c r="A25" s="13" t="s">
        <v>18</v>
      </c>
    </row>
    <row r="26" spans="1:4" x14ac:dyDescent="0.2">
      <c r="A26" s="13" t="s">
        <v>9</v>
      </c>
      <c r="B26" s="13" t="s">
        <v>2</v>
      </c>
      <c r="C26" s="13" t="s">
        <v>3</v>
      </c>
      <c r="D26" s="13" t="s">
        <v>4</v>
      </c>
    </row>
    <row r="27" spans="1:4" x14ac:dyDescent="0.2">
      <c r="A27" s="13" t="s">
        <v>12</v>
      </c>
      <c r="B27" s="13">
        <v>1</v>
      </c>
      <c r="C27" s="13">
        <v>1</v>
      </c>
      <c r="D27" s="13">
        <v>1</v>
      </c>
    </row>
    <row r="28" spans="1:4" x14ac:dyDescent="0.2">
      <c r="A28" s="13" t="s">
        <v>13</v>
      </c>
      <c r="B28" s="13">
        <v>1.33</v>
      </c>
      <c r="C28" s="13">
        <v>1.05</v>
      </c>
      <c r="D28" s="13">
        <v>1.68</v>
      </c>
    </row>
    <row r="29" spans="1:4" x14ac:dyDescent="0.2">
      <c r="A29" s="13" t="s">
        <v>14</v>
      </c>
      <c r="B29" s="13">
        <v>1.51</v>
      </c>
      <c r="C29" s="13">
        <v>1.34</v>
      </c>
      <c r="D29" s="13">
        <v>1.7</v>
      </c>
    </row>
    <row r="30" spans="1:4" x14ac:dyDescent="0.2">
      <c r="A30" s="13" t="s">
        <v>15</v>
      </c>
      <c r="B30" s="13">
        <v>2.56</v>
      </c>
      <c r="C30" s="13">
        <v>2.3199999999999998</v>
      </c>
      <c r="D30" s="13">
        <v>2.82</v>
      </c>
    </row>
    <row r="33" spans="1:4" x14ac:dyDescent="0.2">
      <c r="A33" s="13" t="s">
        <v>43</v>
      </c>
    </row>
    <row r="34" spans="1:4" x14ac:dyDescent="0.2">
      <c r="A34" s="13" t="s">
        <v>8</v>
      </c>
    </row>
    <row r="35" spans="1:4" x14ac:dyDescent="0.2">
      <c r="A35" s="13" t="s">
        <v>9</v>
      </c>
      <c r="B35" s="13" t="s">
        <v>2</v>
      </c>
      <c r="C35" s="13" t="s">
        <v>3</v>
      </c>
      <c r="D35" s="13" t="s">
        <v>4</v>
      </c>
    </row>
    <row r="36" spans="1:4" x14ac:dyDescent="0.2">
      <c r="A36" s="13" t="s">
        <v>12</v>
      </c>
      <c r="B36" s="13">
        <v>1</v>
      </c>
      <c r="C36" s="13">
        <v>1</v>
      </c>
      <c r="D36" s="13">
        <v>1</v>
      </c>
    </row>
    <row r="37" spans="1:4" x14ac:dyDescent="0.2">
      <c r="A37" s="13" t="s">
        <v>13</v>
      </c>
      <c r="B37" s="13">
        <v>1.53</v>
      </c>
      <c r="C37" s="13">
        <v>0.64</v>
      </c>
      <c r="D37" s="13">
        <v>2.68</v>
      </c>
    </row>
    <row r="38" spans="1:4" x14ac:dyDescent="0.2">
      <c r="A38" s="13" t="s">
        <v>14</v>
      </c>
      <c r="B38" s="13">
        <v>1.92</v>
      </c>
      <c r="C38" s="13">
        <v>1.23</v>
      </c>
      <c r="D38" s="13">
        <v>3.99</v>
      </c>
    </row>
    <row r="39" spans="1:4" x14ac:dyDescent="0.2">
      <c r="A39" s="13" t="s">
        <v>15</v>
      </c>
      <c r="B39" s="13">
        <v>2.5</v>
      </c>
      <c r="C39" s="13">
        <v>1.72</v>
      </c>
      <c r="D39" s="13">
        <v>3.65</v>
      </c>
    </row>
    <row r="41" spans="1:4" x14ac:dyDescent="0.2">
      <c r="A41" s="13" t="s">
        <v>16</v>
      </c>
    </row>
    <row r="42" spans="1:4" x14ac:dyDescent="0.2">
      <c r="A42" s="13" t="s">
        <v>9</v>
      </c>
      <c r="B42" s="13" t="s">
        <v>2</v>
      </c>
      <c r="C42" s="13" t="s">
        <v>3</v>
      </c>
      <c r="D42" s="13" t="s">
        <v>4</v>
      </c>
    </row>
    <row r="43" spans="1:4" x14ac:dyDescent="0.2">
      <c r="A43" s="13" t="s">
        <v>12</v>
      </c>
      <c r="B43" s="13">
        <v>1</v>
      </c>
      <c r="C43" s="13">
        <v>1</v>
      </c>
      <c r="D43" s="13">
        <v>1</v>
      </c>
    </row>
    <row r="44" spans="1:4" x14ac:dyDescent="0.2">
      <c r="A44" s="13" t="s">
        <v>13</v>
      </c>
      <c r="B44" s="13">
        <v>1.1000000000000001</v>
      </c>
      <c r="C44" s="13">
        <v>0.55000000000000004</v>
      </c>
      <c r="D44" s="13">
        <v>2.2000000000000002</v>
      </c>
    </row>
    <row r="45" spans="1:4" x14ac:dyDescent="0.2">
      <c r="A45" s="13" t="s">
        <v>14</v>
      </c>
      <c r="B45" s="13">
        <v>1.75</v>
      </c>
      <c r="C45" s="13">
        <v>1.31</v>
      </c>
      <c r="D45" s="13">
        <v>2.3199999999999998</v>
      </c>
    </row>
    <row r="46" spans="1:4" x14ac:dyDescent="0.2">
      <c r="A46" s="13" t="s">
        <v>15</v>
      </c>
      <c r="B46" s="13">
        <v>2.37</v>
      </c>
      <c r="C46" s="13">
        <v>1.87</v>
      </c>
      <c r="D46" s="13">
        <v>3.02</v>
      </c>
    </row>
    <row r="48" spans="1:4" x14ac:dyDescent="0.2">
      <c r="A48" s="13" t="s">
        <v>17</v>
      </c>
    </row>
    <row r="49" spans="1:4" x14ac:dyDescent="0.2">
      <c r="A49" s="13" t="s">
        <v>9</v>
      </c>
      <c r="B49" s="13" t="s">
        <v>2</v>
      </c>
      <c r="C49" s="13" t="s">
        <v>3</v>
      </c>
      <c r="D49" s="13" t="s">
        <v>4</v>
      </c>
    </row>
    <row r="50" spans="1:4" x14ac:dyDescent="0.2">
      <c r="A50" s="13" t="s">
        <v>12</v>
      </c>
      <c r="B50" s="13">
        <v>1</v>
      </c>
      <c r="C50" s="13">
        <v>1</v>
      </c>
      <c r="D50" s="13">
        <v>1</v>
      </c>
    </row>
    <row r="51" spans="1:4" x14ac:dyDescent="0.2">
      <c r="A51" s="13" t="s">
        <v>13</v>
      </c>
      <c r="B51" s="13">
        <v>1.96</v>
      </c>
      <c r="C51" s="13">
        <v>1.29</v>
      </c>
      <c r="D51" s="13">
        <v>2.97</v>
      </c>
    </row>
    <row r="52" spans="1:4" x14ac:dyDescent="0.2">
      <c r="A52" s="13" t="s">
        <v>14</v>
      </c>
      <c r="B52" s="13">
        <v>1.8</v>
      </c>
      <c r="C52" s="13">
        <v>1.44</v>
      </c>
      <c r="D52" s="13">
        <v>2.25</v>
      </c>
    </row>
    <row r="53" spans="1:4" x14ac:dyDescent="0.2">
      <c r="A53" s="13" t="s">
        <v>15</v>
      </c>
      <c r="B53" s="13">
        <v>2.94</v>
      </c>
      <c r="C53" s="13">
        <v>2.44</v>
      </c>
      <c r="D53" s="13">
        <v>3.55</v>
      </c>
    </row>
    <row r="55" spans="1:4" x14ac:dyDescent="0.2">
      <c r="A55" s="13" t="s">
        <v>18</v>
      </c>
    </row>
    <row r="56" spans="1:4" x14ac:dyDescent="0.2">
      <c r="A56" s="13" t="s">
        <v>9</v>
      </c>
      <c r="B56" s="13" t="s">
        <v>2</v>
      </c>
      <c r="C56" s="13" t="s">
        <v>3</v>
      </c>
      <c r="D56" s="13" t="s">
        <v>4</v>
      </c>
    </row>
    <row r="57" spans="1:4" x14ac:dyDescent="0.2">
      <c r="A57" s="13" t="s">
        <v>12</v>
      </c>
      <c r="B57" s="13">
        <v>1</v>
      </c>
      <c r="C57" s="13">
        <v>1</v>
      </c>
      <c r="D57" s="13">
        <v>1</v>
      </c>
    </row>
    <row r="58" spans="1:4" x14ac:dyDescent="0.2">
      <c r="A58" s="13" t="s">
        <v>13</v>
      </c>
      <c r="B58" s="13">
        <v>1.1599999999999999</v>
      </c>
      <c r="C58" s="13">
        <v>0.75</v>
      </c>
      <c r="D58" s="13">
        <v>1.79</v>
      </c>
    </row>
    <row r="59" spans="1:4" x14ac:dyDescent="0.2">
      <c r="A59" s="13" t="s">
        <v>14</v>
      </c>
      <c r="B59" s="13">
        <v>1.51</v>
      </c>
      <c r="C59" s="13">
        <v>1.23</v>
      </c>
      <c r="D59" s="13">
        <v>1.86</v>
      </c>
    </row>
    <row r="60" spans="1:4" x14ac:dyDescent="0.2">
      <c r="A60" s="13" t="s">
        <v>15</v>
      </c>
      <c r="B60" s="13">
        <v>2.48</v>
      </c>
      <c r="C60" s="13">
        <v>2.1</v>
      </c>
      <c r="D60" s="13">
        <v>2.94</v>
      </c>
    </row>
    <row r="63" spans="1:4" x14ac:dyDescent="0.2">
      <c r="A63" s="13" t="s">
        <v>112</v>
      </c>
    </row>
    <row r="64" spans="1:4" x14ac:dyDescent="0.2">
      <c r="A64" s="13" t="s">
        <v>8</v>
      </c>
    </row>
    <row r="65" spans="1:4" x14ac:dyDescent="0.2">
      <c r="A65" s="13" t="s">
        <v>9</v>
      </c>
      <c r="B65" s="13" t="s">
        <v>2</v>
      </c>
      <c r="C65" s="13" t="s">
        <v>3</v>
      </c>
      <c r="D65" s="13" t="s">
        <v>4</v>
      </c>
    </row>
    <row r="66" spans="1:4" x14ac:dyDescent="0.2">
      <c r="A66" s="13" t="s">
        <v>12</v>
      </c>
      <c r="B66" s="13">
        <v>1</v>
      </c>
      <c r="C66" s="13">
        <v>1</v>
      </c>
      <c r="D66" s="13">
        <v>1</v>
      </c>
    </row>
    <row r="67" spans="1:4" x14ac:dyDescent="0.2">
      <c r="A67" s="13" t="s">
        <v>13</v>
      </c>
      <c r="B67" s="13">
        <v>1</v>
      </c>
      <c r="C67" s="13">
        <v>1</v>
      </c>
      <c r="D67" s="13">
        <v>1</v>
      </c>
    </row>
    <row r="68" spans="1:4" x14ac:dyDescent="0.2">
      <c r="A68" s="13" t="s">
        <v>14</v>
      </c>
      <c r="B68" s="13">
        <v>4.28</v>
      </c>
      <c r="C68" s="13">
        <v>1.19</v>
      </c>
      <c r="D68" s="13">
        <v>15.36</v>
      </c>
    </row>
    <row r="69" spans="1:4" x14ac:dyDescent="0.2">
      <c r="A69" s="13" t="s">
        <v>15</v>
      </c>
      <c r="B69" s="13">
        <v>8.92</v>
      </c>
      <c r="C69" s="13">
        <v>2.81</v>
      </c>
      <c r="D69" s="13">
        <v>28.33</v>
      </c>
    </row>
    <row r="71" spans="1:4" x14ac:dyDescent="0.2">
      <c r="A71" s="13" t="s">
        <v>16</v>
      </c>
    </row>
    <row r="72" spans="1:4" x14ac:dyDescent="0.2">
      <c r="A72" s="13" t="s">
        <v>9</v>
      </c>
      <c r="B72" s="13" t="s">
        <v>2</v>
      </c>
      <c r="C72" s="13" t="s">
        <v>3</v>
      </c>
      <c r="D72" s="13" t="s">
        <v>4</v>
      </c>
    </row>
    <row r="73" spans="1:4" x14ac:dyDescent="0.2">
      <c r="A73" s="13" t="s">
        <v>12</v>
      </c>
      <c r="B73" s="13">
        <v>1</v>
      </c>
      <c r="C73" s="13">
        <v>1</v>
      </c>
      <c r="D73" s="13">
        <v>1</v>
      </c>
    </row>
    <row r="74" spans="1:4" x14ac:dyDescent="0.2">
      <c r="A74" s="13" t="s">
        <v>13</v>
      </c>
      <c r="B74" s="13">
        <v>1.52</v>
      </c>
      <c r="C74" s="13">
        <v>0.52</v>
      </c>
      <c r="D74" s="13">
        <v>4.42</v>
      </c>
    </row>
    <row r="75" spans="1:4" x14ac:dyDescent="0.2">
      <c r="A75" s="13" t="s">
        <v>14</v>
      </c>
      <c r="B75" s="13">
        <v>1.0900000000000001</v>
      </c>
      <c r="C75" s="13">
        <v>0.61</v>
      </c>
      <c r="D75" s="13">
        <v>1.94</v>
      </c>
    </row>
    <row r="76" spans="1:4" x14ac:dyDescent="0.2">
      <c r="A76" s="13" t="s">
        <v>15</v>
      </c>
      <c r="B76" s="13">
        <v>2.0699999999999998</v>
      </c>
      <c r="C76" s="13">
        <v>1.33</v>
      </c>
      <c r="D76" s="13">
        <v>3.22</v>
      </c>
    </row>
    <row r="78" spans="1:4" x14ac:dyDescent="0.2">
      <c r="A78" s="13" t="s">
        <v>17</v>
      </c>
    </row>
    <row r="79" spans="1:4" x14ac:dyDescent="0.2">
      <c r="A79" s="13" t="s">
        <v>9</v>
      </c>
      <c r="B79" s="13" t="s">
        <v>2</v>
      </c>
      <c r="C79" s="13" t="s">
        <v>3</v>
      </c>
      <c r="D79" s="13" t="s">
        <v>4</v>
      </c>
    </row>
    <row r="80" spans="1:4" x14ac:dyDescent="0.2">
      <c r="A80" s="13" t="s">
        <v>12</v>
      </c>
      <c r="B80" s="13">
        <v>1</v>
      </c>
      <c r="C80" s="13">
        <v>1</v>
      </c>
      <c r="D80" s="13">
        <v>1</v>
      </c>
    </row>
    <row r="81" spans="1:4" x14ac:dyDescent="0.2">
      <c r="A81" s="13" t="s">
        <v>13</v>
      </c>
      <c r="B81" s="13">
        <v>1.06</v>
      </c>
      <c r="C81" s="13">
        <v>0.24</v>
      </c>
      <c r="D81" s="13">
        <v>4.63</v>
      </c>
    </row>
    <row r="82" spans="1:4" x14ac:dyDescent="0.2">
      <c r="A82" s="13" t="s">
        <v>14</v>
      </c>
      <c r="B82" s="13">
        <v>3.56</v>
      </c>
      <c r="C82" s="13">
        <v>2.0299999999999998</v>
      </c>
      <c r="D82" s="13">
        <v>6.2</v>
      </c>
    </row>
    <row r="83" spans="1:4" x14ac:dyDescent="0.2">
      <c r="A83" s="13" t="s">
        <v>15</v>
      </c>
      <c r="B83" s="13">
        <v>5.73</v>
      </c>
      <c r="C83" s="13">
        <v>3.46</v>
      </c>
      <c r="D83" s="13">
        <v>9.5</v>
      </c>
    </row>
    <row r="85" spans="1:4" x14ac:dyDescent="0.2">
      <c r="A85" s="13" t="s">
        <v>18</v>
      </c>
    </row>
    <row r="86" spans="1:4" x14ac:dyDescent="0.2">
      <c r="A86" s="13" t="s">
        <v>9</v>
      </c>
      <c r="B86" s="13" t="s">
        <v>2</v>
      </c>
      <c r="C86" s="13" t="s">
        <v>3</v>
      </c>
      <c r="D86" s="13" t="s">
        <v>4</v>
      </c>
    </row>
    <row r="87" spans="1:4" x14ac:dyDescent="0.2">
      <c r="A87" s="13" t="s">
        <v>12</v>
      </c>
      <c r="B87" s="13">
        <v>1</v>
      </c>
      <c r="C87" s="13">
        <v>1</v>
      </c>
      <c r="D87" s="13">
        <v>1</v>
      </c>
    </row>
    <row r="88" spans="1:4" x14ac:dyDescent="0.2">
      <c r="A88" s="13" t="s">
        <v>13</v>
      </c>
      <c r="B88" s="13">
        <v>1.27</v>
      </c>
      <c r="C88" s="13">
        <v>0.53</v>
      </c>
      <c r="D88" s="13">
        <v>3.05</v>
      </c>
    </row>
    <row r="89" spans="1:4" x14ac:dyDescent="0.2">
      <c r="A89" s="13" t="s">
        <v>14</v>
      </c>
      <c r="B89" s="13">
        <v>1.65</v>
      </c>
      <c r="C89" s="13">
        <v>1.06</v>
      </c>
      <c r="D89" s="13">
        <v>2.56</v>
      </c>
    </row>
    <row r="90" spans="1:4" x14ac:dyDescent="0.2">
      <c r="A90" s="13" t="s">
        <v>15</v>
      </c>
      <c r="B90" s="13">
        <v>2.58</v>
      </c>
      <c r="C90" s="13">
        <v>1.79</v>
      </c>
      <c r="D90" s="13">
        <v>3.73</v>
      </c>
    </row>
    <row r="92" spans="1:4" x14ac:dyDescent="0.2">
      <c r="A92" s="2" t="s">
        <v>6</v>
      </c>
    </row>
    <row r="93" spans="1:4" x14ac:dyDescent="0.2">
      <c r="A93" s="2" t="s">
        <v>275</v>
      </c>
    </row>
    <row r="94" spans="1:4" x14ac:dyDescent="0.2">
      <c r="A94" s="2"/>
    </row>
    <row r="95" spans="1:4" x14ac:dyDescent="0.2">
      <c r="A95" s="2" t="s">
        <v>276</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B1" sqref="B1"/>
    </sheetView>
  </sheetViews>
  <sheetFormatPr defaultRowHeight="12.75" x14ac:dyDescent="0.2"/>
  <cols>
    <col min="1" max="1" width="25.7109375" style="2" customWidth="1"/>
    <col min="2" max="4" width="9.140625" style="13"/>
    <col min="5" max="16384" width="9.140625" style="2"/>
  </cols>
  <sheetData>
    <row r="1" spans="1:4" x14ac:dyDescent="0.2">
      <c r="A1" s="23" t="s">
        <v>310</v>
      </c>
    </row>
    <row r="2" spans="1:4" x14ac:dyDescent="0.2">
      <c r="A2" s="2" t="s">
        <v>46</v>
      </c>
    </row>
    <row r="3" spans="1:4" x14ac:dyDescent="0.2">
      <c r="A3" s="2" t="s">
        <v>165</v>
      </c>
      <c r="B3" s="13" t="s">
        <v>2</v>
      </c>
      <c r="C3" s="13" t="s">
        <v>3</v>
      </c>
      <c r="D3" s="13" t="s">
        <v>289</v>
      </c>
    </row>
    <row r="4" spans="1:4" x14ac:dyDescent="0.2">
      <c r="A4" s="2" t="s">
        <v>167</v>
      </c>
      <c r="B4" s="13">
        <v>1</v>
      </c>
      <c r="C4" s="13">
        <v>1</v>
      </c>
      <c r="D4" s="13">
        <v>1</v>
      </c>
    </row>
    <row r="5" spans="1:4" x14ac:dyDescent="0.2">
      <c r="A5" s="2" t="s">
        <v>168</v>
      </c>
      <c r="B5" s="13">
        <v>2.65</v>
      </c>
      <c r="C5" s="13">
        <v>1.51</v>
      </c>
      <c r="D5" s="13">
        <v>4.6399999999999997</v>
      </c>
    </row>
    <row r="6" spans="1:4" x14ac:dyDescent="0.2">
      <c r="A6" s="2" t="s">
        <v>169</v>
      </c>
      <c r="B6" s="13">
        <v>8.5500000000000007</v>
      </c>
      <c r="C6" s="13">
        <v>5.0199999999999996</v>
      </c>
      <c r="D6" s="13">
        <v>14.55</v>
      </c>
    </row>
    <row r="8" spans="1:4" x14ac:dyDescent="0.2">
      <c r="A8" s="2" t="s">
        <v>53</v>
      </c>
    </row>
    <row r="9" spans="1:4" x14ac:dyDescent="0.2">
      <c r="A9" s="2" t="s">
        <v>165</v>
      </c>
      <c r="B9" s="13" t="s">
        <v>2</v>
      </c>
      <c r="C9" s="13" t="s">
        <v>94</v>
      </c>
      <c r="D9" s="13" t="s">
        <v>166</v>
      </c>
    </row>
    <row r="10" spans="1:4" x14ac:dyDescent="0.2">
      <c r="A10" s="2" t="s">
        <v>167</v>
      </c>
      <c r="B10" s="13">
        <v>1</v>
      </c>
      <c r="C10" s="13">
        <v>1</v>
      </c>
      <c r="D10" s="13">
        <v>1</v>
      </c>
    </row>
    <row r="11" spans="1:4" x14ac:dyDescent="0.2">
      <c r="A11" s="2" t="s">
        <v>168</v>
      </c>
      <c r="B11" s="13">
        <v>2.1</v>
      </c>
      <c r="C11" s="13">
        <v>1.2</v>
      </c>
      <c r="D11" s="13">
        <v>3.68</v>
      </c>
    </row>
    <row r="12" spans="1:4" x14ac:dyDescent="0.2">
      <c r="A12" s="2" t="s">
        <v>169</v>
      </c>
      <c r="B12" s="13">
        <v>6.65</v>
      </c>
      <c r="C12" s="13">
        <v>3.9</v>
      </c>
      <c r="D12" s="13">
        <v>11.34</v>
      </c>
    </row>
    <row r="14" spans="1:4" x14ac:dyDescent="0.2">
      <c r="A14" s="2" t="s">
        <v>55</v>
      </c>
    </row>
    <row r="15" spans="1:4" x14ac:dyDescent="0.2">
      <c r="A15" s="2" t="s">
        <v>165</v>
      </c>
      <c r="B15" s="13" t="s">
        <v>2</v>
      </c>
      <c r="C15" s="13" t="s">
        <v>94</v>
      </c>
      <c r="D15" s="13" t="s">
        <v>166</v>
      </c>
    </row>
    <row r="16" spans="1:4" x14ac:dyDescent="0.2">
      <c r="A16" s="2" t="s">
        <v>167</v>
      </c>
      <c r="B16" s="13">
        <v>1</v>
      </c>
      <c r="C16" s="13">
        <v>1</v>
      </c>
      <c r="D16" s="13">
        <v>1</v>
      </c>
    </row>
    <row r="17" spans="1:4" x14ac:dyDescent="0.2">
      <c r="A17" s="2" t="s">
        <v>168</v>
      </c>
      <c r="B17" s="13">
        <v>1.87</v>
      </c>
      <c r="C17" s="13">
        <v>1.06</v>
      </c>
      <c r="D17" s="13">
        <v>3.3</v>
      </c>
    </row>
    <row r="18" spans="1:4" x14ac:dyDescent="0.2">
      <c r="A18" s="2" t="s">
        <v>169</v>
      </c>
      <c r="B18" s="13">
        <v>3.77</v>
      </c>
      <c r="C18" s="13">
        <v>2.17</v>
      </c>
      <c r="D18" s="13">
        <v>6.57</v>
      </c>
    </row>
    <row r="20" spans="1:4" x14ac:dyDescent="0.2">
      <c r="A20" s="2" t="s">
        <v>6</v>
      </c>
    </row>
    <row r="21" spans="1:4" x14ac:dyDescent="0.2">
      <c r="A21" s="2" t="s">
        <v>7</v>
      </c>
    </row>
    <row r="22" spans="1:4" x14ac:dyDescent="0.2">
      <c r="A22" s="2" t="s">
        <v>279</v>
      </c>
    </row>
    <row r="23" spans="1:4" x14ac:dyDescent="0.2">
      <c r="A23" s="2" t="s">
        <v>280</v>
      </c>
    </row>
    <row r="25" spans="1:4" x14ac:dyDescent="0.2">
      <c r="A25" s="2" t="s">
        <v>282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B1" sqref="B1"/>
    </sheetView>
  </sheetViews>
  <sheetFormatPr defaultRowHeight="12.75" x14ac:dyDescent="0.2"/>
  <cols>
    <col min="1" max="1" width="53" style="2" customWidth="1"/>
    <col min="2" max="16384" width="9.140625" style="2"/>
  </cols>
  <sheetData>
    <row r="1" spans="1:10" x14ac:dyDescent="0.2">
      <c r="A1" s="23" t="s">
        <v>311</v>
      </c>
      <c r="B1" s="5"/>
      <c r="C1" s="5"/>
      <c r="D1" s="5"/>
      <c r="E1" s="5"/>
      <c r="F1" s="5"/>
      <c r="G1" s="5"/>
      <c r="H1" s="5"/>
      <c r="I1" s="5"/>
      <c r="J1" s="5"/>
    </row>
    <row r="2" spans="1:10" x14ac:dyDescent="0.2">
      <c r="A2" s="5"/>
      <c r="B2" s="5"/>
      <c r="C2" s="5"/>
      <c r="D2" s="5"/>
      <c r="E2" s="5"/>
      <c r="F2" s="5"/>
      <c r="G2" s="5"/>
      <c r="H2" s="5"/>
      <c r="I2" s="5"/>
      <c r="J2" s="5"/>
    </row>
    <row r="3" spans="1:10" x14ac:dyDescent="0.2">
      <c r="A3" s="5" t="s">
        <v>132</v>
      </c>
      <c r="B3" s="5"/>
      <c r="C3" s="5"/>
      <c r="D3" s="5"/>
      <c r="E3" s="5"/>
      <c r="F3" s="5"/>
      <c r="G3" s="5"/>
      <c r="H3" s="5"/>
      <c r="I3" s="5"/>
      <c r="J3" s="5"/>
    </row>
    <row r="4" spans="1:10" x14ac:dyDescent="0.2">
      <c r="A4" s="5"/>
      <c r="B4" s="5"/>
      <c r="C4" s="5"/>
      <c r="D4" s="5"/>
      <c r="E4" s="5"/>
      <c r="F4" s="5"/>
      <c r="G4" s="5"/>
      <c r="H4" s="5"/>
      <c r="I4" s="5"/>
      <c r="J4" s="5"/>
    </row>
    <row r="5" spans="1:10" x14ac:dyDescent="0.2">
      <c r="A5" s="41" t="s">
        <v>133</v>
      </c>
      <c r="B5" s="41"/>
      <c r="C5" s="41"/>
      <c r="D5" s="41"/>
      <c r="E5" s="5"/>
      <c r="F5" s="5"/>
      <c r="G5" s="5"/>
      <c r="H5" s="5"/>
      <c r="I5" s="5"/>
      <c r="J5" s="5"/>
    </row>
    <row r="6" spans="1:10" x14ac:dyDescent="0.2">
      <c r="A6" s="41"/>
      <c r="B6" s="41"/>
      <c r="C6" s="41"/>
      <c r="D6" s="41"/>
      <c r="E6" s="5"/>
      <c r="F6" s="5"/>
      <c r="G6" s="5"/>
      <c r="H6" s="5"/>
      <c r="I6" s="5"/>
      <c r="J6" s="5"/>
    </row>
    <row r="7" spans="1:10" x14ac:dyDescent="0.2">
      <c r="A7" s="18" t="s">
        <v>134</v>
      </c>
      <c r="B7" s="18" t="s">
        <v>290</v>
      </c>
      <c r="C7" s="18" t="s">
        <v>135</v>
      </c>
      <c r="D7" s="18" t="s">
        <v>136</v>
      </c>
      <c r="E7" s="5"/>
      <c r="F7" s="5"/>
      <c r="G7" s="5"/>
      <c r="H7" s="5"/>
      <c r="I7" s="5"/>
      <c r="J7" s="5"/>
    </row>
    <row r="8" spans="1:10" x14ac:dyDescent="0.2">
      <c r="A8" s="18" t="s">
        <v>137</v>
      </c>
      <c r="B8" s="5">
        <v>0.73</v>
      </c>
      <c r="C8" s="5">
        <v>0.36</v>
      </c>
      <c r="D8" s="5">
        <v>1.47</v>
      </c>
      <c r="E8" s="5"/>
      <c r="F8" s="5"/>
      <c r="G8" s="5"/>
      <c r="H8" s="5"/>
      <c r="I8" s="5"/>
      <c r="J8" s="5"/>
    </row>
    <row r="9" spans="1:10" x14ac:dyDescent="0.2">
      <c r="A9" s="18" t="s">
        <v>138</v>
      </c>
      <c r="B9" s="5">
        <v>0.79</v>
      </c>
      <c r="C9" s="5">
        <v>0.39</v>
      </c>
      <c r="D9" s="5">
        <v>1.63</v>
      </c>
      <c r="E9" s="5"/>
      <c r="F9" s="5"/>
      <c r="G9" s="5"/>
      <c r="H9" s="5"/>
      <c r="I9" s="5"/>
      <c r="J9" s="5"/>
    </row>
    <row r="10" spans="1:10" x14ac:dyDescent="0.2">
      <c r="A10" s="18" t="s">
        <v>139</v>
      </c>
      <c r="B10" s="18" t="s">
        <v>290</v>
      </c>
      <c r="C10" s="18" t="s">
        <v>135</v>
      </c>
      <c r="D10" s="18" t="s">
        <v>136</v>
      </c>
      <c r="E10" s="5"/>
      <c r="F10" s="5"/>
      <c r="G10" s="5"/>
      <c r="H10" s="5"/>
      <c r="I10" s="5"/>
      <c r="J10" s="5"/>
    </row>
    <row r="11" spans="1:10" x14ac:dyDescent="0.2">
      <c r="A11" s="18" t="s">
        <v>137</v>
      </c>
      <c r="B11" s="5">
        <v>0.67</v>
      </c>
      <c r="C11" s="5">
        <v>0.4</v>
      </c>
      <c r="D11" s="5">
        <v>1.1200000000000001</v>
      </c>
      <c r="E11" s="5"/>
      <c r="F11" s="5"/>
      <c r="G11" s="5"/>
      <c r="H11" s="5"/>
      <c r="I11" s="5"/>
      <c r="J11" s="5"/>
    </row>
    <row r="12" spans="1:10" x14ac:dyDescent="0.2">
      <c r="A12" s="18" t="s">
        <v>138</v>
      </c>
      <c r="B12" s="5">
        <v>0.73</v>
      </c>
      <c r="C12" s="5">
        <v>0.43</v>
      </c>
      <c r="D12" s="5">
        <v>1.23</v>
      </c>
      <c r="E12" s="5"/>
      <c r="F12" s="5"/>
      <c r="G12" s="5"/>
      <c r="H12" s="5"/>
      <c r="I12" s="5"/>
      <c r="J12" s="5"/>
    </row>
    <row r="13" spans="1:10" x14ac:dyDescent="0.2">
      <c r="A13" s="18" t="s">
        <v>140</v>
      </c>
      <c r="B13" s="18" t="s">
        <v>290</v>
      </c>
      <c r="C13" s="18" t="s">
        <v>135</v>
      </c>
      <c r="D13" s="18" t="s">
        <v>136</v>
      </c>
      <c r="E13" s="5"/>
      <c r="F13" s="5"/>
      <c r="G13" s="5"/>
      <c r="H13" s="5"/>
      <c r="I13" s="5"/>
      <c r="J13" s="5"/>
    </row>
    <row r="14" spans="1:10" x14ac:dyDescent="0.2">
      <c r="A14" s="18" t="s">
        <v>137</v>
      </c>
      <c r="B14" s="5">
        <v>0.86</v>
      </c>
      <c r="C14" s="5">
        <v>0.61</v>
      </c>
      <c r="D14" s="5">
        <v>1.21</v>
      </c>
      <c r="E14" s="5"/>
      <c r="F14" s="5"/>
      <c r="G14" s="5"/>
      <c r="H14" s="5"/>
      <c r="I14" s="5"/>
      <c r="J14" s="5"/>
    </row>
    <row r="15" spans="1:10" x14ac:dyDescent="0.2">
      <c r="A15" s="18" t="s">
        <v>138</v>
      </c>
      <c r="B15" s="5">
        <v>0.88</v>
      </c>
      <c r="C15" s="5">
        <v>0.62</v>
      </c>
      <c r="D15" s="5">
        <v>1.26</v>
      </c>
      <c r="E15" s="5"/>
      <c r="F15" s="5"/>
      <c r="G15" s="5"/>
      <c r="H15" s="5"/>
      <c r="I15" s="5"/>
      <c r="J15" s="5"/>
    </row>
    <row r="16" spans="1:10" x14ac:dyDescent="0.2">
      <c r="A16" s="5"/>
      <c r="B16" s="5"/>
      <c r="C16" s="5"/>
      <c r="D16" s="5"/>
      <c r="E16" s="5"/>
      <c r="F16" s="5"/>
      <c r="G16" s="5"/>
      <c r="H16" s="5"/>
      <c r="I16" s="5"/>
      <c r="J16" s="5"/>
    </row>
    <row r="17" spans="1:10" x14ac:dyDescent="0.2">
      <c r="A17" s="5"/>
      <c r="B17" s="5"/>
      <c r="C17" s="5"/>
      <c r="D17" s="5"/>
      <c r="E17" s="5"/>
      <c r="F17" s="5"/>
      <c r="G17" s="5"/>
      <c r="H17" s="5"/>
      <c r="I17" s="5"/>
      <c r="J17" s="5"/>
    </row>
    <row r="18" spans="1:10" x14ac:dyDescent="0.2">
      <c r="A18" s="5"/>
      <c r="B18" s="5"/>
      <c r="C18" s="5"/>
      <c r="D18" s="5"/>
      <c r="E18" s="5"/>
      <c r="F18" s="5"/>
      <c r="G18" s="5"/>
      <c r="H18" s="5"/>
      <c r="I18" s="5"/>
      <c r="J18" s="5"/>
    </row>
  </sheetData>
  <mergeCells count="1">
    <mergeCell ref="A5:D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1" sqref="B1"/>
    </sheetView>
  </sheetViews>
  <sheetFormatPr defaultRowHeight="12.75" x14ac:dyDescent="0.2"/>
  <cols>
    <col min="1" max="1" width="21" style="21" customWidth="1"/>
    <col min="2" max="2" width="21.7109375" style="21" customWidth="1"/>
    <col min="3" max="3" width="13.85546875" style="21" bestFit="1" customWidth="1"/>
    <col min="4" max="16384" width="9.140625" style="2"/>
  </cols>
  <sheetData>
    <row r="1" spans="1:3" x14ac:dyDescent="0.2">
      <c r="A1" s="23" t="s">
        <v>312</v>
      </c>
    </row>
    <row r="3" spans="1:3" x14ac:dyDescent="0.2">
      <c r="A3" s="21" t="s">
        <v>141</v>
      </c>
    </row>
    <row r="4" spans="1:3" x14ac:dyDescent="0.2">
      <c r="A4" s="21" t="s">
        <v>142</v>
      </c>
      <c r="B4" s="21" t="s">
        <v>143</v>
      </c>
      <c r="C4" s="21" t="s">
        <v>144</v>
      </c>
    </row>
    <row r="5" spans="1:3" x14ac:dyDescent="0.2">
      <c r="A5" s="21">
        <v>-2</v>
      </c>
      <c r="B5" s="21">
        <v>30</v>
      </c>
      <c r="C5" s="21">
        <v>20</v>
      </c>
    </row>
    <row r="6" spans="1:3" x14ac:dyDescent="0.2">
      <c r="A6" s="21">
        <v>-0.5</v>
      </c>
      <c r="B6" s="21">
        <v>21</v>
      </c>
      <c r="C6" s="21">
        <v>11.6</v>
      </c>
    </row>
    <row r="7" spans="1:3" x14ac:dyDescent="0.2">
      <c r="A7" s="21">
        <v>0</v>
      </c>
      <c r="B7" s="21">
        <v>12.85</v>
      </c>
      <c r="C7" s="21">
        <v>9.5500000000000007</v>
      </c>
    </row>
    <row r="10" spans="1:3" x14ac:dyDescent="0.2">
      <c r="A10" s="21" t="s">
        <v>145</v>
      </c>
    </row>
    <row r="11" spans="1:3" x14ac:dyDescent="0.2">
      <c r="A11" s="21" t="s">
        <v>142</v>
      </c>
      <c r="B11" s="21" t="s">
        <v>143</v>
      </c>
      <c r="C11" s="21" t="s">
        <v>144</v>
      </c>
    </row>
    <row r="12" spans="1:3" x14ac:dyDescent="0.2">
      <c r="A12" s="21">
        <v>-2</v>
      </c>
      <c r="B12" s="21">
        <v>70.900000000000006</v>
      </c>
      <c r="C12" s="21">
        <v>40</v>
      </c>
    </row>
    <row r="13" spans="1:3" x14ac:dyDescent="0.2">
      <c r="A13" s="21">
        <v>-0.5</v>
      </c>
      <c r="B13" s="21">
        <v>40</v>
      </c>
      <c r="C13" s="21">
        <v>12.85</v>
      </c>
    </row>
    <row r="14" spans="1:3" x14ac:dyDescent="0.2">
      <c r="A14" s="21">
        <v>0</v>
      </c>
      <c r="B14" s="21">
        <v>10.6</v>
      </c>
      <c r="C14" s="21">
        <v>8.6999999999999993</v>
      </c>
    </row>
    <row r="16" spans="1:3" x14ac:dyDescent="0.2">
      <c r="A16" s="2" t="s">
        <v>6</v>
      </c>
      <c r="B16" s="2"/>
      <c r="C16" s="2"/>
    </row>
    <row r="17" spans="1:3" x14ac:dyDescent="0.2">
      <c r="A17" s="2" t="s">
        <v>281</v>
      </c>
      <c r="B17" s="2"/>
      <c r="C17" s="2"/>
    </row>
    <row r="18" spans="1:3" x14ac:dyDescent="0.2">
      <c r="A18" s="2"/>
      <c r="B18" s="2"/>
      <c r="C18" s="2"/>
    </row>
    <row r="19" spans="1:3" x14ac:dyDescent="0.2">
      <c r="A19" s="2" t="s">
        <v>283</v>
      </c>
      <c r="B19" s="2"/>
      <c r="C19"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B1" sqref="B1"/>
    </sheetView>
  </sheetViews>
  <sheetFormatPr defaultRowHeight="12.75" x14ac:dyDescent="0.2"/>
  <cols>
    <col min="1" max="1" width="41.5703125" style="2" customWidth="1"/>
    <col min="2" max="6" width="9.140625" style="13"/>
    <col min="7" max="16384" width="9.140625" style="2"/>
  </cols>
  <sheetData>
    <row r="1" spans="1:4" ht="15" x14ac:dyDescent="0.2">
      <c r="A1" s="23" t="s">
        <v>313</v>
      </c>
    </row>
    <row r="2" spans="1:4" x14ac:dyDescent="0.2">
      <c r="A2" s="2" t="s">
        <v>106</v>
      </c>
    </row>
    <row r="3" spans="1:4" ht="15" x14ac:dyDescent="0.2">
      <c r="A3" s="2" t="s">
        <v>269</v>
      </c>
      <c r="B3" s="13" t="s">
        <v>2</v>
      </c>
      <c r="C3" s="13" t="s">
        <v>3</v>
      </c>
      <c r="D3" s="13" t="s">
        <v>107</v>
      </c>
    </row>
    <row r="4" spans="1:4" x14ac:dyDescent="0.2">
      <c r="A4" s="2" t="s">
        <v>173</v>
      </c>
      <c r="B4" s="13">
        <v>0.97</v>
      </c>
      <c r="C4" s="13">
        <v>0.87</v>
      </c>
      <c r="D4" s="13">
        <v>1.07</v>
      </c>
    </row>
    <row r="5" spans="1:4" x14ac:dyDescent="0.2">
      <c r="A5" s="2" t="s">
        <v>108</v>
      </c>
      <c r="B5" s="13">
        <v>1</v>
      </c>
      <c r="C5" s="13">
        <v>1</v>
      </c>
      <c r="D5" s="13">
        <v>1</v>
      </c>
    </row>
    <row r="6" spans="1:4" x14ac:dyDescent="0.2">
      <c r="A6" s="2" t="s">
        <v>109</v>
      </c>
      <c r="B6" s="13">
        <v>1.06</v>
      </c>
      <c r="C6" s="13">
        <v>1</v>
      </c>
      <c r="D6" s="13">
        <v>1.1100000000000001</v>
      </c>
    </row>
    <row r="7" spans="1:4" x14ac:dyDescent="0.2">
      <c r="A7" s="2" t="s">
        <v>110</v>
      </c>
      <c r="B7" s="13">
        <v>1.1100000000000001</v>
      </c>
      <c r="C7" s="13">
        <v>1.04</v>
      </c>
      <c r="D7" s="13">
        <v>1.18</v>
      </c>
    </row>
    <row r="11" spans="1:4" x14ac:dyDescent="0.2">
      <c r="A11" s="2" t="s">
        <v>111</v>
      </c>
    </row>
    <row r="12" spans="1:4" ht="15" x14ac:dyDescent="0.2">
      <c r="A12" s="2" t="s">
        <v>269</v>
      </c>
      <c r="B12" s="13" t="s">
        <v>2</v>
      </c>
      <c r="C12" s="13" t="s">
        <v>3</v>
      </c>
      <c r="D12" s="13" t="s">
        <v>107</v>
      </c>
    </row>
    <row r="13" spans="1:4" x14ac:dyDescent="0.2">
      <c r="A13" s="2" t="s">
        <v>173</v>
      </c>
      <c r="B13" s="13">
        <v>1.1299999999999999</v>
      </c>
      <c r="C13" s="13">
        <v>0.93</v>
      </c>
      <c r="D13" s="13">
        <v>1.36</v>
      </c>
    </row>
    <row r="14" spans="1:4" x14ac:dyDescent="0.2">
      <c r="A14" s="2" t="s">
        <v>108</v>
      </c>
      <c r="B14" s="13">
        <v>1</v>
      </c>
      <c r="C14" s="13">
        <v>1</v>
      </c>
      <c r="D14" s="13">
        <v>1</v>
      </c>
    </row>
    <row r="15" spans="1:4" x14ac:dyDescent="0.2">
      <c r="A15" s="2" t="s">
        <v>109</v>
      </c>
      <c r="B15" s="13">
        <v>1.0900000000000001</v>
      </c>
      <c r="C15" s="13">
        <v>0.99</v>
      </c>
      <c r="D15" s="13">
        <v>1.2</v>
      </c>
    </row>
    <row r="16" spans="1:4" x14ac:dyDescent="0.2">
      <c r="A16" s="2" t="s">
        <v>110</v>
      </c>
      <c r="B16" s="13">
        <v>1.07</v>
      </c>
      <c r="C16" s="13">
        <v>0.95</v>
      </c>
      <c r="D16" s="13">
        <v>1.21</v>
      </c>
    </row>
    <row r="18" spans="1:4" x14ac:dyDescent="0.2">
      <c r="A18" s="2" t="s">
        <v>112</v>
      </c>
    </row>
    <row r="19" spans="1:4" ht="15" x14ac:dyDescent="0.2">
      <c r="A19" s="2" t="s">
        <v>269</v>
      </c>
      <c r="B19" s="13" t="s">
        <v>2</v>
      </c>
      <c r="C19" s="13" t="s">
        <v>3</v>
      </c>
      <c r="D19" s="13" t="s">
        <v>107</v>
      </c>
    </row>
    <row r="20" spans="1:4" x14ac:dyDescent="0.2">
      <c r="A20" s="2" t="s">
        <v>173</v>
      </c>
      <c r="B20" s="13">
        <v>1.51</v>
      </c>
      <c r="C20" s="13">
        <v>1.05</v>
      </c>
      <c r="D20" s="13">
        <v>2.16</v>
      </c>
    </row>
    <row r="21" spans="1:4" x14ac:dyDescent="0.2">
      <c r="A21" s="2" t="s">
        <v>108</v>
      </c>
      <c r="B21" s="13">
        <v>1</v>
      </c>
      <c r="C21" s="13">
        <v>1</v>
      </c>
      <c r="D21" s="13">
        <v>1</v>
      </c>
    </row>
    <row r="22" spans="1:4" x14ac:dyDescent="0.2">
      <c r="A22" s="2" t="s">
        <v>109</v>
      </c>
      <c r="B22" s="13">
        <v>1.05</v>
      </c>
      <c r="C22" s="13">
        <v>0.86</v>
      </c>
      <c r="D22" s="13">
        <v>1.29</v>
      </c>
    </row>
    <row r="23" spans="1:4" x14ac:dyDescent="0.2">
      <c r="A23" s="2" t="s">
        <v>110</v>
      </c>
      <c r="B23" s="13">
        <v>1.1299999999999999</v>
      </c>
      <c r="C23" s="13">
        <v>0.89</v>
      </c>
      <c r="D23" s="13">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F2.1</vt:lpstr>
      <vt:lpstr>F2.2</vt:lpstr>
      <vt:lpstr>F2.3</vt:lpstr>
      <vt:lpstr>F2.4</vt:lpstr>
      <vt:lpstr>F2.5</vt:lpstr>
      <vt:lpstr>F2.6</vt:lpstr>
      <vt:lpstr>F2.7</vt:lpstr>
      <vt:lpstr>F2.8</vt:lpstr>
      <vt:lpstr>F2.9</vt:lpstr>
      <vt:lpstr>F2.10</vt:lpstr>
      <vt:lpstr>F2.11</vt:lpstr>
      <vt:lpstr>F2.12</vt:lpstr>
      <vt:lpstr>F2.13</vt:lpstr>
      <vt:lpstr>F2.14</vt:lpstr>
      <vt:lpstr>F2.15</vt:lpstr>
      <vt:lpstr>F2.16</vt:lpstr>
      <vt:lpstr>F2.17</vt:lpstr>
      <vt:lpstr>F2.18</vt:lpstr>
      <vt:lpstr>F2.19</vt:lpstr>
      <vt:lpstr>F2.20</vt:lpstr>
      <vt:lpstr>F2.21</vt:lpstr>
      <vt:lpstr>F2.22</vt:lpstr>
      <vt:lpstr>F2.23</vt:lpstr>
      <vt:lpstr>F2.24</vt:lpstr>
      <vt:lpstr>F2.25</vt:lpstr>
      <vt:lpstr>F2.26</vt:lpstr>
      <vt:lpstr>F2.27</vt:lpstr>
      <vt:lpstr>F2.28</vt:lpstr>
      <vt:lpstr>F2.29</vt:lpstr>
      <vt:lpstr>F2.30</vt:lpstr>
      <vt:lpstr>F2.31</vt:lpstr>
    </vt:vector>
  </TitlesOfParts>
  <Company>UCI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Hsiung, Jui-Ting (Raya)</dc:creator>
  <cp:lastModifiedBy>Kim Nieman</cp:lastModifiedBy>
  <dcterms:created xsi:type="dcterms:W3CDTF">2019-07-08T20:29:58Z</dcterms:created>
  <dcterms:modified xsi:type="dcterms:W3CDTF">2020-07-22T15:04:17Z</dcterms:modified>
</cp:coreProperties>
</file>